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anevezioregionas-my.sharepoint.com/personal/inga_adomaitiene_panevezioregionas_lt/Documents/Dokumentai/PANEVEZIO REGIONO PLETROS TARYBA/KVIETIMAI/"/>
    </mc:Choice>
  </mc:AlternateContent>
  <xr:revisionPtr revIDLastSave="0" documentId="8_{E544D9C1-745D-45C6-AA0C-4152AA6C66F6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AM" sheetId="6" r:id="rId1"/>
  </sheets>
  <definedNames>
    <definedName name="_xlnm._FilterDatabase" localSheetId="0" hidden="1">SAM!$A$4:$AJ$54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2" i="6" l="1"/>
  <c r="AE20" i="6"/>
  <c r="U20" i="6"/>
  <c r="T20" i="6" s="1"/>
  <c r="U30" i="6"/>
  <c r="AE30" i="6"/>
  <c r="AE36" i="6" l="1"/>
  <c r="U36" i="6"/>
  <c r="AE34" i="6"/>
  <c r="U34" i="6"/>
  <c r="AE28" i="6"/>
  <c r="U28" i="6"/>
  <c r="T28" i="6" s="1"/>
  <c r="AE39" i="6"/>
  <c r="U39" i="6"/>
  <c r="T39" i="6" s="1"/>
  <c r="AE18" i="6"/>
  <c r="U18" i="6"/>
  <c r="T18" i="6" s="1"/>
  <c r="AE24" i="6"/>
  <c r="U24" i="6"/>
  <c r="AE22" i="6"/>
  <c r="U22" i="6"/>
  <c r="AE53" i="6"/>
  <c r="U53" i="6"/>
  <c r="T53" i="6" s="1"/>
  <c r="AE49" i="6"/>
  <c r="U49" i="6"/>
  <c r="AE47" i="6"/>
  <c r="U47" i="6"/>
  <c r="AE43" i="6"/>
  <c r="U43" i="6"/>
  <c r="AE41" i="6"/>
  <c r="U41" i="6"/>
  <c r="AE14" i="6"/>
  <c r="U14" i="6"/>
  <c r="AE12" i="6"/>
  <c r="AE8" i="6"/>
  <c r="U8" i="6"/>
  <c r="AE6" i="6"/>
  <c r="U6" i="6"/>
  <c r="T34" i="6" l="1"/>
  <c r="T22" i="6"/>
  <c r="T6" i="6"/>
  <c r="T41" i="6"/>
  <c r="T47" i="6"/>
  <c r="T12" i="6"/>
</calcChain>
</file>

<file path=xl/sharedStrings.xml><?xml version="1.0" encoding="utf-8"?>
<sst xmlns="http://schemas.openxmlformats.org/spreadsheetml/2006/main" count="500" uniqueCount="140">
  <si>
    <t>Kvietimo numeris</t>
  </si>
  <si>
    <t>Kvietimo pavadinimas</t>
  </si>
  <si>
    <t>Konkretus uždavinys arba priemonė (reforma ar investicija)</t>
  </si>
  <si>
    <t>Valstybei svarbus projektas</t>
  </si>
  <si>
    <t>Strateginės svarbos projektas</t>
  </si>
  <si>
    <t>Siektini stebėsenos rodikliai</t>
  </si>
  <si>
    <t>Pavadinimas</t>
  </si>
  <si>
    <t>Kodas</t>
  </si>
  <si>
    <t>Matavimo vienetas</t>
  </si>
  <si>
    <t>Siektina reikšmė</t>
  </si>
  <si>
    <t>EGADP paskolos lėšos</t>
  </si>
  <si>
    <t>Sostinės regionas</t>
  </si>
  <si>
    <t>Vidurio ir Vakarų Lietuva</t>
  </si>
  <si>
    <t>Valstybės biudžeto lėšos, skirtos ES fondų lėšomis netinkamam finansuoti  pridėtinės vertės mokesčiui apmokėti</t>
  </si>
  <si>
    <t>Netaikoma</t>
  </si>
  <si>
    <t xml:space="preserve">Apskritis </t>
  </si>
  <si>
    <t>Pažangos priemonės numeris</t>
  </si>
  <si>
    <t xml:space="preserve">Pažangos priemonės pavadinimas </t>
  </si>
  <si>
    <t>Finansuojamos projektų veiklos</t>
  </si>
  <si>
    <t>Galimi pareiškėjai</t>
  </si>
  <si>
    <t>Administruojančioji institucija</t>
  </si>
  <si>
    <t>Projektų atrankos būdas</t>
  </si>
  <si>
    <t xml:space="preserve">Planuojama kvietimo pabaigos data </t>
  </si>
  <si>
    <t>Paskelbto kvietimo data</t>
  </si>
  <si>
    <t>Planuojama kvietimo pradžios data</t>
  </si>
  <si>
    <t>Finansavimo forma</t>
  </si>
  <si>
    <t>KVIETIMŲ TEIKTI PROJEKTŲ ĮGYVENDINIMO PLANUS PLANAS</t>
  </si>
  <si>
    <t>Asignavimų valdytojas</t>
  </si>
  <si>
    <t>Pareiškėjų tipas: viešasis,  privatus</t>
  </si>
  <si>
    <t xml:space="preserve">Bendra kvietimui skirta finansavimo lėšų suma (eurais) </t>
  </si>
  <si>
    <t xml:space="preserve">Didžiausia galima skirti finansavimo lėšų suma projektui ir (arba) projekto veiklai įgyvendinti (eurais) </t>
  </si>
  <si>
    <t>Finansavimo šaltinis (-iai) ir sumos (eurais)</t>
  </si>
  <si>
    <t>Valstybės biudžeto lėšos</t>
  </si>
  <si>
    <t>Ekonomikos gaivinimo ir atsparumo didinimo priemonės (toliau – EGADP) subsidijos lėšos</t>
  </si>
  <si>
    <t xml:space="preserve">
Bendrojo finansavimo lėšos</t>
  </si>
  <si>
    <t>Nuosavo įnašo dydis (eurais)</t>
  </si>
  <si>
    <t>ES lėšų fondas</t>
  </si>
  <si>
    <t>Ne</t>
  </si>
  <si>
    <t>CPVA</t>
  </si>
  <si>
    <t>Dotacija</t>
  </si>
  <si>
    <t>Planavimas</t>
  </si>
  <si>
    <t>ERPF</t>
  </si>
  <si>
    <t>ESF+</t>
  </si>
  <si>
    <t>SAM</t>
  </si>
  <si>
    <t>Procentai</t>
  </si>
  <si>
    <t xml:space="preserve">80
(2029)
</t>
  </si>
  <si>
    <t>viešas</t>
  </si>
  <si>
    <t>Naudotojai per metus</t>
  </si>
  <si>
    <t>Skaičius</t>
  </si>
  <si>
    <t>Asmenys per metus</t>
  </si>
  <si>
    <t>2021–2027 metų Europos Sąjungos fondų investicijų programos  "Konkretus uždavinys – 4.8. Suteikti daugiau vienodų galimybių už prieinamą kainą laiku gauti kokybiškas ir tvarias paslaugas, įskaitant paslaugas, kuriomis skatinamos galimybės gauti būstą ir į asmenį orientuotą priežiūrą, įskaitant sveikatos priežiūrą; modernizuoti socialinės apsaugos sistemas, be kita ko, skatinti, kad būtų suteikta galimybė naudotis socialine apsauga, daugiau dėmesio skiriant vaikams ir palankių sąlygų neturinčioms grupėms; gerinti sveikatos priežiūros sistemų ir ilgalaikės priežiūros paslaugų prieinamumą, taip pat ir neįgaliesiems, rezultatyvumą ir tvarumą".</t>
  </si>
  <si>
    <t xml:space="preserve"> 2024-10</t>
  </si>
  <si>
    <t xml:space="preserve"> 2024-12 </t>
  </si>
  <si>
    <t xml:space="preserve">Ilgalaikės priežiūros paslaugų prieinamumo ir kokybės gerinimas </t>
  </si>
  <si>
    <t>11-002-02-11-02 (RE)</t>
  </si>
  <si>
    <t>Užtikrinti ilgalaikės priežiūros paslaugų plėtrą</t>
  </si>
  <si>
    <t>2021–2027 metų Europos Sąjungos fondų investicijų programos  "Konkretus uždavinys – 4.10. Užtikrinti vienodas galimybes naudotis sveikatos priežiūros paslaugomis, didinti sveikatos priežiūros sistemų, įskaitant pirminę sveikatos priežiūrą, atsparumą, ir skatinti perėjimą nuo institucinės globos prie globos šeimoje ir bendruomeninės globos (ERPF)".</t>
  </si>
  <si>
    <t xml:space="preserve">Naujos arba modernizuotos sveikatos priežiūros infrastruktūros talpumas </t>
  </si>
  <si>
    <t xml:space="preserve">P.B.2.0069 </t>
  </si>
  <si>
    <t>2025-01</t>
  </si>
  <si>
    <t xml:space="preserve">Naujos arba modernizuotos sveikatos priežiūros infrastruktūros naudotojų skaičius per metus </t>
  </si>
  <si>
    <t>R.B.2.2073</t>
  </si>
  <si>
    <t>Asmenys, gavę ilgalaikės priežiūros paslaugas</t>
  </si>
  <si>
    <t>P.S.2.1525</t>
  </si>
  <si>
    <t xml:space="preserve">Asmenys </t>
  </si>
  <si>
    <t xml:space="preserve">50
(2029)
</t>
  </si>
  <si>
    <t>Sveikatos priežiūros įstaigos, įgyvendinusios sveikatos priežiūros specialistų įgalinimo, pritraukimo ir išlaikymo projektus</t>
  </si>
  <si>
    <t xml:space="preserve">P.S.2.1526 </t>
  </si>
  <si>
    <t xml:space="preserve">1
(2029)
</t>
  </si>
  <si>
    <t>Ilgalaikės priežiūros paslaugų gavėjų, palankiai vertinančių gaunamų paslaugų kokybę, dalis</t>
  </si>
  <si>
    <t>R.S.2.3530</t>
  </si>
  <si>
    <t>Sveikatos priežiūros specialistų, kurie po dalyvavimo veiklose mažiausiai 2 metus dirbo sveikatos priežiūros įstaigose, dalis</t>
  </si>
  <si>
    <t xml:space="preserve">R.S.2.3532 </t>
  </si>
  <si>
    <t>Ilgalaikės priežiūros paslaugų prieinamumo ir kokybės gerinimas</t>
  </si>
  <si>
    <t>2025 04</t>
  </si>
  <si>
    <t>2025 06</t>
  </si>
  <si>
    <t>1.1. Kokybiškų ir
inovatyvių
ambulatorinių
ilgalaikės sveikatos
priežiūros paslaugų
prieinamumo didinimas Biržų rajono savivaldybėje</t>
  </si>
  <si>
    <t>Biržų rajono
savivaldybės
administracija</t>
  </si>
  <si>
    <t xml:space="preserve">279
(2029)
</t>
  </si>
  <si>
    <t>2.1. Kokybiškų ir
inovatyvių ambulatorinių
ilgalaikės sveikatos
priežiūros paslaugų
prieinamumo didinimas Biržų rajono
savivaldybėje</t>
  </si>
  <si>
    <t>60
(2029)</t>
  </si>
  <si>
    <t>1.2. Kokybiškų ir
inovatyvių
stacionarių ilgalaikės
sveikatos priežiūros
paslaugų prieinamumo
didinimas Biržų
rajono savivaldybėje</t>
  </si>
  <si>
    <t xml:space="preserve">12
(2029)
</t>
  </si>
  <si>
    <t>2024-12</t>
  </si>
  <si>
    <t>2.2. Kokybiškų ir
inovatyvių
stacionarių ilgalaikės
sveikatos priežiūros
paslaugų prieinamumo
didinimas Biržų
rajono savivaldybėje</t>
  </si>
  <si>
    <t>1.3. Ilgalaikės sveikatos priežiūros paslaugų prieinamumo didinimas VšĮ Kupiškio r. savivaldybės PASPC</t>
  </si>
  <si>
    <t xml:space="preserve">360
(2029)
</t>
  </si>
  <si>
    <t>Kupiškio rajono savivaldybės administracija</t>
  </si>
  <si>
    <t>2.3. Ilgalaikės sveikatos priežiūros paslaugų prieinamumo didinimas VšĮ Kupiškio r. savivaldybės PASPC</t>
  </si>
  <si>
    <t>360
(2029)</t>
  </si>
  <si>
    <t>2025-07</t>
  </si>
  <si>
    <t>2025-09</t>
  </si>
  <si>
    <t>1.4. Kupiškio ligoninės infrastruktūros pritaikymas ilgalaikės sveikatos priežiūros paslaugų teikimui</t>
  </si>
  <si>
    <t xml:space="preserve">60
(2029)
</t>
  </si>
  <si>
    <t>2.4. Kupiškio ligoninės infrastruktūros pritaikymas ilgalaikės sveikatos priežiūros paslaugų teikimui</t>
  </si>
  <si>
    <t>1.5. Stacionarinių slaugos paslaugų plėtra Panevėžio mieste</t>
  </si>
  <si>
    <t>Panevėžio miesto savivaldybės administracija</t>
  </si>
  <si>
    <t xml:space="preserve"> 2025-10 </t>
  </si>
  <si>
    <t xml:space="preserve"> 2025-12 </t>
  </si>
  <si>
    <t>1.6. Ilgalaikės priežiūros paslaugų plėtros užtikrinimas Panevėžio rajone</t>
  </si>
  <si>
    <t>VšĮ Panevėžio rajono savivaldybės poliklinika</t>
  </si>
  <si>
    <t>2.5. Ilgalaikės priežiūros paslaugų plėtros užtikrinimas Panevėžio rajone</t>
  </si>
  <si>
    <t>326
(2029)</t>
  </si>
  <si>
    <t>1.7. Mobilių komandų plėtra Pasvalio rajono savivaldybėje</t>
  </si>
  <si>
    <t>1.8. Pasvalio rajono savivaldybės inovatyvių ilgalaikės priežiūros paslaugų infrastruktūros plėtra</t>
  </si>
  <si>
    <t>1.9. Ilgalaikės paciento priežiūros paslaugų namuose prieinamumo Rokiškio rajono savivaldybėje didinimas</t>
  </si>
  <si>
    <t xml:space="preserve">350
(2029)
</t>
  </si>
  <si>
    <t xml:space="preserve">30
(2029)
</t>
  </si>
  <si>
    <t xml:space="preserve">850
(2029)
</t>
  </si>
  <si>
    <t>Pasvalio rajono savivaldybės adminisracija</t>
  </si>
  <si>
    <t>VšĮ Rokiškio pirminės asmens sveikatos priežiūros centras</t>
  </si>
  <si>
    <t xml:space="preserve"> 2024-10 </t>
  </si>
  <si>
    <t>1.10. Stacionarinių slaugos paslaugų, žmonėms, sergantiems demencija, bei paliatyviosios pagalbos paslaugų infrastruktūros plėtra ir modernizavimas Rokiškio rajono savivaldybėje</t>
  </si>
  <si>
    <t>VšĮ Rokiškio rajono ligoninė</t>
  </si>
  <si>
    <t>2.6. Slaugytojų ir slaugytojų padėjėjų pritraukimas darbui į Pasvalio rajono savivaldybės asmens sveikatos priežiūros įstaigas</t>
  </si>
  <si>
    <t xml:space="preserve">2
(2029)
</t>
  </si>
  <si>
    <t>2.7. Ilgalaikės paciento priežiūros paslaugų namuose prieinamumo Rokiškio rajono savivaldybėje didinimas</t>
  </si>
  <si>
    <t>2.8. Stacionarinių slaugos paslaugų, žmonėms, sergantiems demencija, bei paliatyviosios pagalbos paslaugų infrastruktūros plėtra ir modernizavimas Rokiškio rajono savivaldybėje</t>
  </si>
  <si>
    <t xml:space="preserve">'P.S.2.1526 </t>
  </si>
  <si>
    <t xml:space="preserve">'R.S.2.3532 </t>
  </si>
  <si>
    <t xml:space="preserve">Finansavimas pagal regioną, kuriam gali būti priskiriama (-os) projekto veikla
 (-os) </t>
  </si>
  <si>
    <t>Europos Sąjungos (toliau – ES) fondų lėšos</t>
  </si>
  <si>
    <t>25-512-P</t>
  </si>
  <si>
    <t>25-513-P</t>
  </si>
  <si>
    <t>25-514-P</t>
  </si>
  <si>
    <t>25-515-P</t>
  </si>
  <si>
    <t>25-516-P</t>
  </si>
  <si>
    <t>25-517-P</t>
  </si>
  <si>
    <t>25-518-P</t>
  </si>
  <si>
    <t>25-519-P</t>
  </si>
  <si>
    <t>25-520-P</t>
  </si>
  <si>
    <t>25-521-P</t>
  </si>
  <si>
    <t>25-522-P</t>
  </si>
  <si>
    <t xml:space="preserve">108
(2029)
</t>
  </si>
  <si>
    <t>2025-02</t>
  </si>
  <si>
    <t>2025-04</t>
  </si>
  <si>
    <t>2025-01-31</t>
  </si>
  <si>
    <t>2025-06</t>
  </si>
  <si>
    <t>2025-01-13</t>
  </si>
  <si>
    <t>2025-02-17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</si>
</sst>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0" x14ac:knownFonts="1"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z val="11"/>
      <color rgb="FFFF0000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/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quotePrefix="1" applyFont="1" applyBorder="1" applyAlignment="1">
      <alignment horizontal="left" vertical="center" wrapText="1"/>
    </xf>
    <xf numFmtId="0" fontId="4" fillId="0" borderId="8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quotePrefix="1" applyFont="1" applyBorder="1" applyAlignment="1">
      <alignment horizontal="left" vertical="center" wrapText="1"/>
    </xf>
    <xf numFmtId="0" fontId="4" fillId="0" borderId="11" xfId="0" quotePrefix="1" applyFont="1" applyBorder="1" applyAlignment="1">
      <alignment horizontal="center" vertical="center" wrapText="1"/>
    </xf>
    <xf numFmtId="0" fontId="4" fillId="0" borderId="2" xfId="0" quotePrefix="1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4" fontId="4" fillId="0" borderId="8" xfId="0" applyNumberFormat="1" applyFont="1" applyBorder="1" applyAlignment="1">
      <alignment horizontal="center" vertical="center" wrapText="1"/>
    </xf>
    <xf numFmtId="4" fontId="4" fillId="0" borderId="11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center" vertical="center" wrapText="1"/>
    </xf>
    <xf numFmtId="4" fontId="4" fillId="0" borderId="8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horizontal="center" vertical="center"/>
    </xf>
    <xf numFmtId="0" fontId="4" fillId="0" borderId="8" xfId="0" quotePrefix="1" applyFont="1" applyBorder="1" applyAlignment="1">
      <alignment horizontal="center" vertical="center" wrapText="1"/>
    </xf>
    <xf numFmtId="0" fontId="4" fillId="0" borderId="11" xfId="0" quotePrefix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16" fontId="4" fillId="0" borderId="14" xfId="0" quotePrefix="1" applyNumberFormat="1" applyFont="1" applyBorder="1" applyAlignment="1">
      <alignment horizontal="center" vertical="center" wrapText="1"/>
    </xf>
    <xf numFmtId="16" fontId="4" fillId="0" borderId="16" xfId="0" quotePrefix="1" applyNumberFormat="1" applyFont="1" applyBorder="1" applyAlignment="1">
      <alignment horizontal="center" vertical="center" wrapText="1"/>
    </xf>
    <xf numFmtId="16" fontId="4" fillId="0" borderId="8" xfId="0" quotePrefix="1" applyNumberFormat="1" applyFont="1" applyBorder="1" applyAlignment="1">
      <alignment horizontal="center" vertical="center" wrapText="1"/>
    </xf>
    <xf numFmtId="16" fontId="4" fillId="0" borderId="11" xfId="0" quotePrefix="1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/>
    </xf>
    <xf numFmtId="4" fontId="7" fillId="0" borderId="7" xfId="0" applyNumberFormat="1" applyFont="1" applyBorder="1" applyAlignment="1">
      <alignment horizontal="center" vertical="center"/>
    </xf>
    <xf numFmtId="4" fontId="7" fillId="0" borderId="12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49" fontId="4" fillId="0" borderId="17" xfId="0" applyNumberFormat="1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7" xfId="0" quotePrefix="1" applyFont="1" applyBorder="1" applyAlignment="1">
      <alignment horizontal="center" vertical="center" wrapText="1"/>
    </xf>
    <xf numFmtId="0" fontId="4" fillId="0" borderId="12" xfId="0" quotePrefix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4" fontId="4" fillId="0" borderId="7" xfId="0" applyNumberFormat="1" applyFont="1" applyBorder="1" applyAlignment="1">
      <alignment horizontal="center" vertical="center"/>
    </xf>
    <xf numFmtId="4" fontId="4" fillId="0" borderId="12" xfId="0" applyNumberFormat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7" xfId="0" applyNumberFormat="1" applyFont="1" applyBorder="1" applyAlignment="1">
      <alignment horizontal="center" vertical="center" wrapText="1"/>
    </xf>
    <xf numFmtId="16" fontId="4" fillId="0" borderId="15" xfId="0" quotePrefix="1" applyNumberFormat="1" applyFont="1" applyBorder="1" applyAlignment="1">
      <alignment horizontal="center" vertical="center" wrapText="1"/>
    </xf>
    <xf numFmtId="16" fontId="4" fillId="0" borderId="1" xfId="0" quotePrefix="1" applyNumberFormat="1" applyFont="1" applyBorder="1" applyAlignment="1">
      <alignment horizontal="center" vertical="center" wrapText="1"/>
    </xf>
    <xf numFmtId="0" fontId="4" fillId="0" borderId="2" xfId="0" quotePrefix="1" applyFont="1" applyBorder="1" applyAlignment="1">
      <alignment horizontal="left" vertical="center" wrapText="1"/>
    </xf>
    <xf numFmtId="0" fontId="4" fillId="0" borderId="3" xfId="0" quotePrefix="1" applyFont="1" applyBorder="1" applyAlignment="1">
      <alignment horizontal="left" vertical="center" wrapText="1"/>
    </xf>
    <xf numFmtId="0" fontId="4" fillId="0" borderId="3" xfId="0" quotePrefix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9" fillId="0" borderId="11" xfId="0" applyNumberFormat="1" applyFont="1" applyBorder="1" applyAlignment="1">
      <alignment horizontal="center" vertical="center" wrapText="1"/>
    </xf>
    <xf numFmtId="49" fontId="4" fillId="0" borderId="21" xfId="0" applyNumberFormat="1" applyFont="1" applyBorder="1" applyAlignment="1">
      <alignment horizontal="center" vertical="center" wrapText="1"/>
    </xf>
    <xf numFmtId="4" fontId="4" fillId="0" borderId="17" xfId="0" applyNumberFormat="1" applyFont="1" applyBorder="1" applyAlignment="1">
      <alignment horizontal="center" vertical="center" wrapText="1"/>
    </xf>
    <xf numFmtId="4" fontId="4" fillId="0" borderId="19" xfId="0" applyNumberFormat="1" applyFont="1" applyBorder="1" applyAlignment="1">
      <alignment horizontal="center" vertical="center" wrapText="1"/>
    </xf>
    <xf numFmtId="16" fontId="4" fillId="0" borderId="20" xfId="0" quotePrefix="1" applyNumberFormat="1" applyFont="1" applyBorder="1" applyAlignment="1">
      <alignment horizontal="center" vertical="center" wrapText="1"/>
    </xf>
    <xf numFmtId="16" fontId="4" fillId="0" borderId="2" xfId="0" quotePrefix="1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J54"/>
  <sheetViews>
    <sheetView tabSelected="1" topLeftCell="K12" zoomScaleNormal="100" workbookViewId="0">
      <selection activeCell="AI22" sqref="AI22:AI27"/>
    </sheetView>
  </sheetViews>
  <sheetFormatPr defaultColWidth="8.7109375" defaultRowHeight="15" x14ac:dyDescent="0.25"/>
  <cols>
    <col min="1" max="1" width="5" customWidth="1"/>
    <col min="2" max="2" width="21" customWidth="1"/>
    <col min="3" max="3" width="17.85546875" customWidth="1"/>
    <col min="4" max="5" width="13.85546875" customWidth="1"/>
    <col min="6" max="6" width="18.140625" style="3" customWidth="1"/>
    <col min="7" max="7" width="59.7109375" customWidth="1"/>
    <col min="8" max="8" width="14.85546875" customWidth="1"/>
    <col min="9" max="9" width="13.85546875" customWidth="1"/>
    <col min="10" max="10" width="37.85546875" customWidth="1"/>
    <col min="11" max="14" width="10.5703125" customWidth="1"/>
    <col min="15" max="16" width="15.85546875" customWidth="1"/>
    <col min="17" max="17" width="18.5703125" customWidth="1"/>
    <col min="18" max="18" width="15.85546875" customWidth="1"/>
    <col min="19" max="21" width="14" customWidth="1"/>
    <col min="22" max="22" width="16" bestFit="1" customWidth="1"/>
    <col min="23" max="23" width="11.140625" customWidth="1"/>
    <col min="24" max="24" width="10" customWidth="1"/>
    <col min="25" max="25" width="11.85546875" customWidth="1"/>
    <col min="26" max="27" width="12.140625" customWidth="1"/>
    <col min="28" max="29" width="11.140625" customWidth="1"/>
    <col min="30" max="30" width="12.140625" customWidth="1"/>
    <col min="31" max="31" width="16" bestFit="1" customWidth="1"/>
    <col min="32" max="33" width="11.140625" customWidth="1"/>
    <col min="34" max="34" width="24.140625" customWidth="1"/>
    <col min="35" max="35" width="19.42578125" customWidth="1"/>
    <col min="36" max="36" width="24.140625" bestFit="1" customWidth="1"/>
    <col min="38" max="38" width="27.28515625" customWidth="1"/>
  </cols>
  <sheetData>
    <row r="1" spans="1:36" x14ac:dyDescent="0.25">
      <c r="A1" s="1"/>
      <c r="B1" s="87" t="s">
        <v>26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1"/>
    </row>
    <row r="2" spans="1:36" x14ac:dyDescent="0.25">
      <c r="A2" s="1"/>
      <c r="B2" s="1"/>
      <c r="C2" s="1"/>
      <c r="D2" s="1"/>
      <c r="E2" s="1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23.1" customHeight="1" x14ac:dyDescent="0.25">
      <c r="A3" s="1"/>
      <c r="B3" s="82" t="s">
        <v>0</v>
      </c>
      <c r="C3" s="82" t="s">
        <v>1</v>
      </c>
      <c r="D3" s="82" t="s">
        <v>16</v>
      </c>
      <c r="E3" s="82" t="s">
        <v>17</v>
      </c>
      <c r="F3" s="82" t="s">
        <v>18</v>
      </c>
      <c r="G3" s="82" t="s">
        <v>2</v>
      </c>
      <c r="H3" s="82" t="s">
        <v>3</v>
      </c>
      <c r="I3" s="82" t="s">
        <v>4</v>
      </c>
      <c r="J3" s="83" t="s">
        <v>5</v>
      </c>
      <c r="K3" s="83"/>
      <c r="L3" s="83"/>
      <c r="M3" s="83"/>
      <c r="N3" s="80" t="s">
        <v>28</v>
      </c>
      <c r="O3" s="82" t="s">
        <v>19</v>
      </c>
      <c r="P3" s="82" t="s">
        <v>27</v>
      </c>
      <c r="Q3" s="82" t="s">
        <v>20</v>
      </c>
      <c r="R3" s="82" t="s">
        <v>25</v>
      </c>
      <c r="S3" s="82" t="s">
        <v>21</v>
      </c>
      <c r="T3" s="82" t="s">
        <v>29</v>
      </c>
      <c r="U3" s="82" t="s">
        <v>30</v>
      </c>
      <c r="V3" s="83" t="s">
        <v>31</v>
      </c>
      <c r="W3" s="83"/>
      <c r="X3" s="83"/>
      <c r="Y3" s="83"/>
      <c r="Z3" s="83"/>
      <c r="AA3" s="83"/>
      <c r="AB3" s="82" t="s">
        <v>35</v>
      </c>
      <c r="AC3" s="80" t="s">
        <v>36</v>
      </c>
      <c r="AD3" s="84" t="s">
        <v>120</v>
      </c>
      <c r="AE3" s="85"/>
      <c r="AF3" s="86"/>
      <c r="AG3" s="80" t="s">
        <v>15</v>
      </c>
      <c r="AH3" s="80" t="s">
        <v>24</v>
      </c>
      <c r="AI3" s="82" t="s">
        <v>22</v>
      </c>
      <c r="AJ3" s="80" t="s">
        <v>23</v>
      </c>
    </row>
    <row r="4" spans="1:36" ht="168.95" customHeight="1" x14ac:dyDescent="0.25">
      <c r="A4" s="1"/>
      <c r="B4" s="82"/>
      <c r="C4" s="82"/>
      <c r="D4" s="82"/>
      <c r="E4" s="82"/>
      <c r="F4" s="82"/>
      <c r="G4" s="82"/>
      <c r="H4" s="82"/>
      <c r="I4" s="82"/>
      <c r="J4" s="6" t="s">
        <v>6</v>
      </c>
      <c r="K4" s="6" t="s">
        <v>7</v>
      </c>
      <c r="L4" s="6" t="s">
        <v>8</v>
      </c>
      <c r="M4" s="6" t="s">
        <v>9</v>
      </c>
      <c r="N4" s="81"/>
      <c r="O4" s="82"/>
      <c r="P4" s="82"/>
      <c r="Q4" s="82"/>
      <c r="R4" s="82"/>
      <c r="S4" s="82"/>
      <c r="T4" s="82"/>
      <c r="U4" s="82"/>
      <c r="V4" s="6" t="s">
        <v>121</v>
      </c>
      <c r="W4" s="6" t="s">
        <v>33</v>
      </c>
      <c r="X4" s="6" t="s">
        <v>10</v>
      </c>
      <c r="Y4" s="6" t="s">
        <v>34</v>
      </c>
      <c r="Z4" s="6" t="s">
        <v>32</v>
      </c>
      <c r="AA4" s="6" t="s">
        <v>13</v>
      </c>
      <c r="AB4" s="82"/>
      <c r="AC4" s="81"/>
      <c r="AD4" s="6" t="s">
        <v>11</v>
      </c>
      <c r="AE4" s="6" t="s">
        <v>12</v>
      </c>
      <c r="AF4" s="6" t="s">
        <v>14</v>
      </c>
      <c r="AG4" s="81"/>
      <c r="AH4" s="81"/>
      <c r="AI4" s="82"/>
      <c r="AJ4" s="81"/>
    </row>
    <row r="5" spans="1:36" ht="15.75" thickBot="1" x14ac:dyDescent="0.3">
      <c r="A5" s="1"/>
      <c r="B5" s="7">
        <v>1</v>
      </c>
      <c r="C5" s="7">
        <v>2</v>
      </c>
      <c r="D5" s="7">
        <v>3</v>
      </c>
      <c r="E5" s="7">
        <v>4</v>
      </c>
      <c r="F5" s="8">
        <v>5</v>
      </c>
      <c r="G5" s="7">
        <v>6</v>
      </c>
      <c r="H5" s="7">
        <v>7</v>
      </c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>
        <v>15</v>
      </c>
      <c r="Q5" s="7">
        <v>16</v>
      </c>
      <c r="R5" s="7">
        <v>17</v>
      </c>
      <c r="S5" s="7">
        <v>18</v>
      </c>
      <c r="T5" s="7">
        <v>19</v>
      </c>
      <c r="U5" s="7">
        <v>20</v>
      </c>
      <c r="V5" s="7">
        <v>21</v>
      </c>
      <c r="W5" s="7">
        <v>22</v>
      </c>
      <c r="X5" s="7">
        <v>23</v>
      </c>
      <c r="Y5" s="7">
        <v>24</v>
      </c>
      <c r="Z5" s="7">
        <v>25</v>
      </c>
      <c r="AA5" s="7">
        <v>26</v>
      </c>
      <c r="AB5" s="7">
        <v>27</v>
      </c>
      <c r="AC5" s="7">
        <v>28</v>
      </c>
      <c r="AD5" s="7">
        <v>29</v>
      </c>
      <c r="AE5" s="7">
        <v>30</v>
      </c>
      <c r="AF5" s="7">
        <v>31</v>
      </c>
      <c r="AG5" s="7">
        <v>32</v>
      </c>
      <c r="AH5" s="7">
        <v>33</v>
      </c>
      <c r="AI5" s="7">
        <v>34</v>
      </c>
      <c r="AJ5" s="7">
        <v>35</v>
      </c>
    </row>
    <row r="6" spans="1:36" s="5" customFormat="1" ht="48" customHeight="1" x14ac:dyDescent="0.25">
      <c r="A6" s="4"/>
      <c r="B6" s="33" t="s">
        <v>122</v>
      </c>
      <c r="C6" s="35" t="s">
        <v>53</v>
      </c>
      <c r="D6" s="35" t="s">
        <v>54</v>
      </c>
      <c r="E6" s="35" t="s">
        <v>55</v>
      </c>
      <c r="F6" s="31" t="s">
        <v>76</v>
      </c>
      <c r="G6" s="31" t="s">
        <v>56</v>
      </c>
      <c r="H6" s="31" t="s">
        <v>37</v>
      </c>
      <c r="I6" s="31" t="s">
        <v>37</v>
      </c>
      <c r="J6" s="10" t="s">
        <v>57</v>
      </c>
      <c r="K6" s="10" t="s">
        <v>58</v>
      </c>
      <c r="L6" s="9" t="s">
        <v>49</v>
      </c>
      <c r="M6" s="11" t="s">
        <v>78</v>
      </c>
      <c r="N6" s="31" t="s">
        <v>46</v>
      </c>
      <c r="O6" s="29" t="s">
        <v>77</v>
      </c>
      <c r="P6" s="31" t="s">
        <v>43</v>
      </c>
      <c r="Q6" s="31" t="s">
        <v>38</v>
      </c>
      <c r="R6" s="31" t="s">
        <v>39</v>
      </c>
      <c r="S6" s="31" t="s">
        <v>40</v>
      </c>
      <c r="T6" s="21">
        <f>+U6+U8</f>
        <v>550800</v>
      </c>
      <c r="U6" s="23">
        <f>V6</f>
        <v>117716.5</v>
      </c>
      <c r="V6" s="23">
        <v>117716.5</v>
      </c>
      <c r="W6" s="23">
        <v>0</v>
      </c>
      <c r="X6" s="23">
        <v>0</v>
      </c>
      <c r="Y6" s="23">
        <v>0</v>
      </c>
      <c r="Z6" s="23">
        <v>0</v>
      </c>
      <c r="AA6" s="23">
        <v>0</v>
      </c>
      <c r="AB6" s="68">
        <v>20773.5</v>
      </c>
      <c r="AC6" s="23" t="s">
        <v>41</v>
      </c>
      <c r="AD6" s="23">
        <v>0</v>
      </c>
      <c r="AE6" s="23">
        <f>V6</f>
        <v>117716.5</v>
      </c>
      <c r="AF6" s="21">
        <v>0</v>
      </c>
      <c r="AG6" s="21">
        <v>0</v>
      </c>
      <c r="AH6" s="41" t="s">
        <v>83</v>
      </c>
      <c r="AI6" s="41" t="s">
        <v>59</v>
      </c>
      <c r="AJ6" s="44" t="s">
        <v>136</v>
      </c>
    </row>
    <row r="7" spans="1:36" s="5" customFormat="1" ht="59.45" customHeight="1" x14ac:dyDescent="0.25">
      <c r="A7" s="4"/>
      <c r="B7" s="61"/>
      <c r="C7" s="62"/>
      <c r="D7" s="62"/>
      <c r="E7" s="62"/>
      <c r="F7" s="47"/>
      <c r="G7" s="47"/>
      <c r="H7" s="47"/>
      <c r="I7" s="47"/>
      <c r="J7" s="13" t="s">
        <v>60</v>
      </c>
      <c r="K7" s="13" t="s">
        <v>61</v>
      </c>
      <c r="L7" s="12" t="s">
        <v>47</v>
      </c>
      <c r="M7" s="14" t="s">
        <v>78</v>
      </c>
      <c r="N7" s="47"/>
      <c r="O7" s="51"/>
      <c r="P7" s="47"/>
      <c r="Q7" s="47"/>
      <c r="R7" s="47"/>
      <c r="S7" s="47"/>
      <c r="T7" s="40"/>
      <c r="U7" s="58"/>
      <c r="V7" s="58"/>
      <c r="W7" s="58"/>
      <c r="X7" s="58"/>
      <c r="Y7" s="58"/>
      <c r="Z7" s="58"/>
      <c r="AA7" s="58"/>
      <c r="AB7" s="69"/>
      <c r="AC7" s="58"/>
      <c r="AD7" s="58"/>
      <c r="AE7" s="58"/>
      <c r="AF7" s="40"/>
      <c r="AG7" s="40"/>
      <c r="AH7" s="42"/>
      <c r="AI7" s="42"/>
      <c r="AJ7" s="45"/>
    </row>
    <row r="8" spans="1:36" s="5" customFormat="1" ht="31.5" customHeight="1" x14ac:dyDescent="0.25">
      <c r="A8" s="4"/>
      <c r="B8" s="61"/>
      <c r="C8" s="62"/>
      <c r="D8" s="62"/>
      <c r="E8" s="62"/>
      <c r="F8" s="47" t="s">
        <v>79</v>
      </c>
      <c r="G8" s="48" t="s">
        <v>50</v>
      </c>
      <c r="H8" s="47" t="s">
        <v>37</v>
      </c>
      <c r="I8" s="47" t="s">
        <v>37</v>
      </c>
      <c r="J8" s="13" t="s">
        <v>62</v>
      </c>
      <c r="K8" s="13" t="s">
        <v>63</v>
      </c>
      <c r="L8" s="12" t="s">
        <v>64</v>
      </c>
      <c r="M8" s="14" t="s">
        <v>80</v>
      </c>
      <c r="N8" s="47" t="s">
        <v>46</v>
      </c>
      <c r="O8" s="51" t="s">
        <v>77</v>
      </c>
      <c r="P8" s="47" t="s">
        <v>43</v>
      </c>
      <c r="Q8" s="47" t="s">
        <v>38</v>
      </c>
      <c r="R8" s="47" t="s">
        <v>39</v>
      </c>
      <c r="S8" s="47" t="s">
        <v>40</v>
      </c>
      <c r="T8" s="40"/>
      <c r="U8" s="52">
        <f>V8</f>
        <v>433083.5</v>
      </c>
      <c r="V8" s="52">
        <v>433083.5</v>
      </c>
      <c r="W8" s="55">
        <v>0</v>
      </c>
      <c r="X8" s="55">
        <v>0</v>
      </c>
      <c r="Y8" s="55">
        <v>0</v>
      </c>
      <c r="Z8" s="55">
        <v>0</v>
      </c>
      <c r="AA8" s="55">
        <v>0</v>
      </c>
      <c r="AB8" s="55">
        <v>76426.5</v>
      </c>
      <c r="AC8" s="55" t="s">
        <v>42</v>
      </c>
      <c r="AD8" s="55">
        <v>0</v>
      </c>
      <c r="AE8" s="55">
        <f>V8</f>
        <v>433083.5</v>
      </c>
      <c r="AF8" s="59">
        <v>0</v>
      </c>
      <c r="AG8" s="37">
        <v>0</v>
      </c>
      <c r="AH8" s="42"/>
      <c r="AI8" s="42"/>
      <c r="AJ8" s="45"/>
    </row>
    <row r="9" spans="1:36" s="5" customFormat="1" ht="41.1" customHeight="1" x14ac:dyDescent="0.25">
      <c r="A9" s="4"/>
      <c r="B9" s="61"/>
      <c r="C9" s="62"/>
      <c r="D9" s="62"/>
      <c r="E9" s="62"/>
      <c r="F9" s="47"/>
      <c r="G9" s="49"/>
      <c r="H9" s="47"/>
      <c r="I9" s="47"/>
      <c r="J9" s="13" t="s">
        <v>66</v>
      </c>
      <c r="K9" s="13" t="s">
        <v>67</v>
      </c>
      <c r="L9" s="12" t="s">
        <v>48</v>
      </c>
      <c r="M9" s="14" t="s">
        <v>115</v>
      </c>
      <c r="N9" s="47"/>
      <c r="O9" s="51"/>
      <c r="P9" s="47"/>
      <c r="Q9" s="47"/>
      <c r="R9" s="47"/>
      <c r="S9" s="47"/>
      <c r="T9" s="40"/>
      <c r="U9" s="53"/>
      <c r="V9" s="53"/>
      <c r="W9" s="56"/>
      <c r="X9" s="56"/>
      <c r="Y9" s="56"/>
      <c r="Z9" s="56"/>
      <c r="AA9" s="56"/>
      <c r="AB9" s="56"/>
      <c r="AC9" s="56"/>
      <c r="AD9" s="56"/>
      <c r="AE9" s="56"/>
      <c r="AF9" s="60"/>
      <c r="AG9" s="38"/>
      <c r="AH9" s="42"/>
      <c r="AI9" s="42"/>
      <c r="AJ9" s="45"/>
    </row>
    <row r="10" spans="1:36" s="5" customFormat="1" ht="39" customHeight="1" x14ac:dyDescent="0.25">
      <c r="B10" s="61"/>
      <c r="C10" s="62"/>
      <c r="D10" s="62"/>
      <c r="E10" s="62"/>
      <c r="F10" s="47"/>
      <c r="G10" s="49"/>
      <c r="H10" s="47"/>
      <c r="I10" s="47"/>
      <c r="J10" s="13" t="s">
        <v>69</v>
      </c>
      <c r="K10" s="13" t="s">
        <v>70</v>
      </c>
      <c r="L10" s="12" t="s">
        <v>44</v>
      </c>
      <c r="M10" s="14" t="s">
        <v>45</v>
      </c>
      <c r="N10" s="47"/>
      <c r="O10" s="51"/>
      <c r="P10" s="47"/>
      <c r="Q10" s="47"/>
      <c r="R10" s="47"/>
      <c r="S10" s="47"/>
      <c r="T10" s="40"/>
      <c r="U10" s="53"/>
      <c r="V10" s="53"/>
      <c r="W10" s="56"/>
      <c r="X10" s="56"/>
      <c r="Y10" s="56"/>
      <c r="Z10" s="56"/>
      <c r="AA10" s="56"/>
      <c r="AB10" s="56"/>
      <c r="AC10" s="56"/>
      <c r="AD10" s="56"/>
      <c r="AE10" s="56"/>
      <c r="AF10" s="60"/>
      <c r="AG10" s="38"/>
      <c r="AH10" s="42"/>
      <c r="AI10" s="42"/>
      <c r="AJ10" s="45"/>
    </row>
    <row r="11" spans="1:36" s="5" customFormat="1" ht="51.95" customHeight="1" thickBot="1" x14ac:dyDescent="0.3">
      <c r="B11" s="34"/>
      <c r="C11" s="36"/>
      <c r="D11" s="36"/>
      <c r="E11" s="36"/>
      <c r="F11" s="32"/>
      <c r="G11" s="50"/>
      <c r="H11" s="32"/>
      <c r="I11" s="32"/>
      <c r="J11" s="17" t="s">
        <v>71</v>
      </c>
      <c r="K11" s="17" t="s">
        <v>72</v>
      </c>
      <c r="L11" s="16" t="s">
        <v>44</v>
      </c>
      <c r="M11" s="18" t="s">
        <v>45</v>
      </c>
      <c r="N11" s="32"/>
      <c r="O11" s="30"/>
      <c r="P11" s="32"/>
      <c r="Q11" s="32"/>
      <c r="R11" s="32"/>
      <c r="S11" s="32"/>
      <c r="T11" s="22"/>
      <c r="U11" s="54"/>
      <c r="V11" s="54"/>
      <c r="W11" s="57"/>
      <c r="X11" s="57"/>
      <c r="Y11" s="57"/>
      <c r="Z11" s="57"/>
      <c r="AA11" s="57"/>
      <c r="AB11" s="57"/>
      <c r="AC11" s="57"/>
      <c r="AD11" s="57"/>
      <c r="AE11" s="57"/>
      <c r="AF11" s="24"/>
      <c r="AG11" s="39"/>
      <c r="AH11" s="43"/>
      <c r="AI11" s="43"/>
      <c r="AJ11" s="46"/>
    </row>
    <row r="12" spans="1:36" s="5" customFormat="1" ht="40.5" customHeight="1" x14ac:dyDescent="0.25">
      <c r="A12" s="4"/>
      <c r="B12" s="33" t="s">
        <v>123</v>
      </c>
      <c r="C12" s="35" t="s">
        <v>53</v>
      </c>
      <c r="D12" s="35" t="s">
        <v>54</v>
      </c>
      <c r="E12" s="35" t="s">
        <v>55</v>
      </c>
      <c r="F12" s="31" t="s">
        <v>81</v>
      </c>
      <c r="G12" s="31" t="s">
        <v>56</v>
      </c>
      <c r="H12" s="31" t="s">
        <v>37</v>
      </c>
      <c r="I12" s="31" t="s">
        <v>37</v>
      </c>
      <c r="J12" s="10" t="s">
        <v>57</v>
      </c>
      <c r="K12" s="10" t="s">
        <v>58</v>
      </c>
      <c r="L12" s="9" t="s">
        <v>49</v>
      </c>
      <c r="M12" s="11" t="s">
        <v>82</v>
      </c>
      <c r="N12" s="31" t="s">
        <v>46</v>
      </c>
      <c r="O12" s="29" t="s">
        <v>77</v>
      </c>
      <c r="P12" s="31" t="s">
        <v>43</v>
      </c>
      <c r="Q12" s="31" t="s">
        <v>38</v>
      </c>
      <c r="R12" s="31" t="s">
        <v>39</v>
      </c>
      <c r="S12" s="31" t="s">
        <v>40</v>
      </c>
      <c r="T12" s="21">
        <f>+U12+U14</f>
        <v>715700</v>
      </c>
      <c r="U12" s="23">
        <f>V12</f>
        <v>674292.25</v>
      </c>
      <c r="V12" s="23">
        <v>674292.25</v>
      </c>
      <c r="W12" s="23">
        <v>0</v>
      </c>
      <c r="X12" s="23">
        <v>0</v>
      </c>
      <c r="Y12" s="23">
        <v>0</v>
      </c>
      <c r="Z12" s="23">
        <v>0</v>
      </c>
      <c r="AA12" s="23">
        <v>0</v>
      </c>
      <c r="AB12" s="68">
        <v>118992.75</v>
      </c>
      <c r="AC12" s="23" t="s">
        <v>41</v>
      </c>
      <c r="AD12" s="23">
        <v>0</v>
      </c>
      <c r="AE12" s="23">
        <f>V12</f>
        <v>674292.25</v>
      </c>
      <c r="AF12" s="21">
        <v>0</v>
      </c>
      <c r="AG12" s="21">
        <v>0</v>
      </c>
      <c r="AH12" s="41" t="s">
        <v>83</v>
      </c>
      <c r="AI12" s="41" t="s">
        <v>59</v>
      </c>
      <c r="AJ12" s="44" t="s">
        <v>136</v>
      </c>
    </row>
    <row r="13" spans="1:36" s="5" customFormat="1" ht="53.45" customHeight="1" x14ac:dyDescent="0.25">
      <c r="A13" s="4"/>
      <c r="B13" s="61"/>
      <c r="C13" s="62"/>
      <c r="D13" s="62"/>
      <c r="E13" s="62"/>
      <c r="F13" s="47"/>
      <c r="G13" s="47"/>
      <c r="H13" s="47"/>
      <c r="I13" s="47"/>
      <c r="J13" s="13" t="s">
        <v>60</v>
      </c>
      <c r="K13" s="13" t="s">
        <v>61</v>
      </c>
      <c r="L13" s="12" t="s">
        <v>47</v>
      </c>
      <c r="M13" s="14" t="s">
        <v>82</v>
      </c>
      <c r="N13" s="47"/>
      <c r="O13" s="51"/>
      <c r="P13" s="47"/>
      <c r="Q13" s="47"/>
      <c r="R13" s="47"/>
      <c r="S13" s="47"/>
      <c r="T13" s="40"/>
      <c r="U13" s="58"/>
      <c r="V13" s="58"/>
      <c r="W13" s="58"/>
      <c r="X13" s="58"/>
      <c r="Y13" s="58"/>
      <c r="Z13" s="58"/>
      <c r="AA13" s="58"/>
      <c r="AB13" s="69"/>
      <c r="AC13" s="58"/>
      <c r="AD13" s="58"/>
      <c r="AE13" s="58"/>
      <c r="AF13" s="40"/>
      <c r="AG13" s="40"/>
      <c r="AH13" s="42"/>
      <c r="AI13" s="42"/>
      <c r="AJ13" s="45"/>
    </row>
    <row r="14" spans="1:36" s="5" customFormat="1" ht="31.5" customHeight="1" x14ac:dyDescent="0.25">
      <c r="A14" s="4"/>
      <c r="B14" s="61"/>
      <c r="C14" s="62"/>
      <c r="D14" s="62"/>
      <c r="E14" s="62"/>
      <c r="F14" s="47" t="s">
        <v>84</v>
      </c>
      <c r="G14" s="48" t="s">
        <v>50</v>
      </c>
      <c r="H14" s="47" t="s">
        <v>37</v>
      </c>
      <c r="I14" s="47" t="s">
        <v>37</v>
      </c>
      <c r="J14" s="13" t="s">
        <v>62</v>
      </c>
      <c r="K14" s="13" t="s">
        <v>63</v>
      </c>
      <c r="L14" s="12" t="s">
        <v>64</v>
      </c>
      <c r="M14" s="14" t="s">
        <v>82</v>
      </c>
      <c r="N14" s="47" t="s">
        <v>46</v>
      </c>
      <c r="O14" s="51" t="s">
        <v>77</v>
      </c>
      <c r="P14" s="47" t="s">
        <v>43</v>
      </c>
      <c r="Q14" s="47" t="s">
        <v>38</v>
      </c>
      <c r="R14" s="47" t="s">
        <v>39</v>
      </c>
      <c r="S14" s="47" t="s">
        <v>40</v>
      </c>
      <c r="T14" s="40"/>
      <c r="U14" s="52">
        <f>V14</f>
        <v>41407.75</v>
      </c>
      <c r="V14" s="52">
        <v>41407.75</v>
      </c>
      <c r="W14" s="55">
        <v>0</v>
      </c>
      <c r="X14" s="55">
        <v>0</v>
      </c>
      <c r="Y14" s="55">
        <v>0</v>
      </c>
      <c r="Z14" s="55">
        <v>0</v>
      </c>
      <c r="AA14" s="55">
        <v>0</v>
      </c>
      <c r="AB14" s="55">
        <v>7307.25</v>
      </c>
      <c r="AC14" s="55" t="s">
        <v>42</v>
      </c>
      <c r="AD14" s="55">
        <v>0</v>
      </c>
      <c r="AE14" s="55">
        <f>V14</f>
        <v>41407.75</v>
      </c>
      <c r="AF14" s="59">
        <v>0</v>
      </c>
      <c r="AG14" s="37">
        <v>0</v>
      </c>
      <c r="AH14" s="42"/>
      <c r="AI14" s="42"/>
      <c r="AJ14" s="45"/>
    </row>
    <row r="15" spans="1:36" s="5" customFormat="1" ht="41.1" customHeight="1" x14ac:dyDescent="0.25">
      <c r="A15" s="4"/>
      <c r="B15" s="61"/>
      <c r="C15" s="62"/>
      <c r="D15" s="62"/>
      <c r="E15" s="62"/>
      <c r="F15" s="47"/>
      <c r="G15" s="49"/>
      <c r="H15" s="47"/>
      <c r="I15" s="47"/>
      <c r="J15" s="13" t="s">
        <v>66</v>
      </c>
      <c r="K15" s="13" t="s">
        <v>67</v>
      </c>
      <c r="L15" s="12" t="s">
        <v>48</v>
      </c>
      <c r="M15" s="14" t="s">
        <v>68</v>
      </c>
      <c r="N15" s="47"/>
      <c r="O15" s="51"/>
      <c r="P15" s="47"/>
      <c r="Q15" s="47"/>
      <c r="R15" s="47"/>
      <c r="S15" s="47"/>
      <c r="T15" s="40"/>
      <c r="U15" s="53"/>
      <c r="V15" s="53"/>
      <c r="W15" s="56"/>
      <c r="X15" s="56"/>
      <c r="Y15" s="56"/>
      <c r="Z15" s="56"/>
      <c r="AA15" s="56"/>
      <c r="AB15" s="56"/>
      <c r="AC15" s="56"/>
      <c r="AD15" s="56"/>
      <c r="AE15" s="56"/>
      <c r="AF15" s="60"/>
      <c r="AG15" s="38"/>
      <c r="AH15" s="42"/>
      <c r="AI15" s="42"/>
      <c r="AJ15" s="45"/>
    </row>
    <row r="16" spans="1:36" s="5" customFormat="1" ht="35.1" customHeight="1" x14ac:dyDescent="0.25">
      <c r="B16" s="61"/>
      <c r="C16" s="62"/>
      <c r="D16" s="62"/>
      <c r="E16" s="62"/>
      <c r="F16" s="47"/>
      <c r="G16" s="49"/>
      <c r="H16" s="47"/>
      <c r="I16" s="47"/>
      <c r="J16" s="13" t="s">
        <v>69</v>
      </c>
      <c r="K16" s="13" t="s">
        <v>70</v>
      </c>
      <c r="L16" s="12" t="s">
        <v>44</v>
      </c>
      <c r="M16" s="14" t="s">
        <v>45</v>
      </c>
      <c r="N16" s="47"/>
      <c r="O16" s="51"/>
      <c r="P16" s="47"/>
      <c r="Q16" s="47"/>
      <c r="R16" s="47"/>
      <c r="S16" s="47"/>
      <c r="T16" s="40"/>
      <c r="U16" s="53"/>
      <c r="V16" s="53"/>
      <c r="W16" s="56"/>
      <c r="X16" s="56"/>
      <c r="Y16" s="56"/>
      <c r="Z16" s="56"/>
      <c r="AA16" s="56"/>
      <c r="AB16" s="56"/>
      <c r="AC16" s="56"/>
      <c r="AD16" s="56"/>
      <c r="AE16" s="56"/>
      <c r="AF16" s="60"/>
      <c r="AG16" s="38"/>
      <c r="AH16" s="42"/>
      <c r="AI16" s="42"/>
      <c r="AJ16" s="45"/>
    </row>
    <row r="17" spans="1:36" s="5" customFormat="1" ht="51.95" customHeight="1" thickBot="1" x14ac:dyDescent="0.3">
      <c r="B17" s="34"/>
      <c r="C17" s="36"/>
      <c r="D17" s="36"/>
      <c r="E17" s="36"/>
      <c r="F17" s="32"/>
      <c r="G17" s="50"/>
      <c r="H17" s="32"/>
      <c r="I17" s="32"/>
      <c r="J17" s="17" t="s">
        <v>71</v>
      </c>
      <c r="K17" s="17" t="s">
        <v>72</v>
      </c>
      <c r="L17" s="16" t="s">
        <v>44</v>
      </c>
      <c r="M17" s="18" t="s">
        <v>45</v>
      </c>
      <c r="N17" s="32"/>
      <c r="O17" s="30"/>
      <c r="P17" s="32"/>
      <c r="Q17" s="32"/>
      <c r="R17" s="32"/>
      <c r="S17" s="32"/>
      <c r="T17" s="22"/>
      <c r="U17" s="54"/>
      <c r="V17" s="54"/>
      <c r="W17" s="57"/>
      <c r="X17" s="57"/>
      <c r="Y17" s="57"/>
      <c r="Z17" s="57"/>
      <c r="AA17" s="57"/>
      <c r="AB17" s="57"/>
      <c r="AC17" s="57"/>
      <c r="AD17" s="57"/>
      <c r="AE17" s="57"/>
      <c r="AF17" s="24"/>
      <c r="AG17" s="39"/>
      <c r="AH17" s="43"/>
      <c r="AI17" s="43"/>
      <c r="AJ17" s="46"/>
    </row>
    <row r="18" spans="1:36" s="5" customFormat="1" ht="34.5" customHeight="1" x14ac:dyDescent="0.25">
      <c r="A18" s="4"/>
      <c r="B18" s="33" t="s">
        <v>124</v>
      </c>
      <c r="C18" s="35" t="s">
        <v>73</v>
      </c>
      <c r="D18" s="35" t="s">
        <v>54</v>
      </c>
      <c r="E18" s="35" t="s">
        <v>55</v>
      </c>
      <c r="F18" s="31" t="s">
        <v>103</v>
      </c>
      <c r="G18" s="31" t="s">
        <v>56</v>
      </c>
      <c r="H18" s="31" t="s">
        <v>37</v>
      </c>
      <c r="I18" s="31" t="s">
        <v>37</v>
      </c>
      <c r="J18" s="10" t="s">
        <v>57</v>
      </c>
      <c r="K18" s="10" t="s">
        <v>58</v>
      </c>
      <c r="L18" s="9" t="s">
        <v>49</v>
      </c>
      <c r="M18" s="11" t="s">
        <v>106</v>
      </c>
      <c r="N18" s="31" t="s">
        <v>46</v>
      </c>
      <c r="O18" s="29" t="s">
        <v>109</v>
      </c>
      <c r="P18" s="31" t="s">
        <v>43</v>
      </c>
      <c r="Q18" s="31" t="s">
        <v>38</v>
      </c>
      <c r="R18" s="31" t="s">
        <v>39</v>
      </c>
      <c r="S18" s="31" t="s">
        <v>40</v>
      </c>
      <c r="T18" s="21">
        <f>U18</f>
        <v>62118</v>
      </c>
      <c r="U18" s="21">
        <f>V18</f>
        <v>62118</v>
      </c>
      <c r="V18" s="21">
        <v>62118</v>
      </c>
      <c r="W18" s="21">
        <v>0</v>
      </c>
      <c r="X18" s="21">
        <v>0</v>
      </c>
      <c r="Y18" s="21">
        <v>0</v>
      </c>
      <c r="Z18" s="21">
        <v>0</v>
      </c>
      <c r="AA18" s="21">
        <v>0</v>
      </c>
      <c r="AB18" s="27">
        <v>10963</v>
      </c>
      <c r="AC18" s="21" t="s">
        <v>41</v>
      </c>
      <c r="AD18" s="21">
        <v>0</v>
      </c>
      <c r="AE18" s="21">
        <f t="shared" ref="AE18" si="0">V18</f>
        <v>62118</v>
      </c>
      <c r="AF18" s="21">
        <v>0</v>
      </c>
      <c r="AG18" s="21">
        <v>0</v>
      </c>
      <c r="AH18" s="23" t="s">
        <v>111</v>
      </c>
      <c r="AI18" s="23" t="s">
        <v>52</v>
      </c>
      <c r="AJ18" s="25">
        <v>45579</v>
      </c>
    </row>
    <row r="19" spans="1:36" s="5" customFormat="1" ht="41.1" customHeight="1" thickBot="1" x14ac:dyDescent="0.3">
      <c r="A19" s="4"/>
      <c r="B19" s="34"/>
      <c r="C19" s="36"/>
      <c r="D19" s="36"/>
      <c r="E19" s="36"/>
      <c r="F19" s="32"/>
      <c r="G19" s="32"/>
      <c r="H19" s="32"/>
      <c r="I19" s="32"/>
      <c r="J19" s="17" t="s">
        <v>60</v>
      </c>
      <c r="K19" s="17" t="s">
        <v>61</v>
      </c>
      <c r="L19" s="16" t="s">
        <v>47</v>
      </c>
      <c r="M19" s="18" t="s">
        <v>106</v>
      </c>
      <c r="N19" s="32"/>
      <c r="O19" s="30"/>
      <c r="P19" s="32"/>
      <c r="Q19" s="32"/>
      <c r="R19" s="32"/>
      <c r="S19" s="32"/>
      <c r="T19" s="22"/>
      <c r="U19" s="22"/>
      <c r="V19" s="22"/>
      <c r="W19" s="22"/>
      <c r="X19" s="22"/>
      <c r="Y19" s="22"/>
      <c r="Z19" s="22"/>
      <c r="AA19" s="22"/>
      <c r="AB19" s="28"/>
      <c r="AC19" s="22"/>
      <c r="AD19" s="22"/>
      <c r="AE19" s="22"/>
      <c r="AF19" s="22"/>
      <c r="AG19" s="22"/>
      <c r="AH19" s="24"/>
      <c r="AI19" s="24"/>
      <c r="AJ19" s="26"/>
    </row>
    <row r="20" spans="1:36" s="5" customFormat="1" ht="34.5" customHeight="1" x14ac:dyDescent="0.25">
      <c r="A20" s="4"/>
      <c r="B20" s="33" t="s">
        <v>125</v>
      </c>
      <c r="C20" s="35" t="s">
        <v>73</v>
      </c>
      <c r="D20" s="35" t="s">
        <v>54</v>
      </c>
      <c r="E20" s="35" t="s">
        <v>55</v>
      </c>
      <c r="F20" s="31" t="s">
        <v>114</v>
      </c>
      <c r="G20" s="31" t="s">
        <v>56</v>
      </c>
      <c r="H20" s="31" t="s">
        <v>37</v>
      </c>
      <c r="I20" s="31" t="s">
        <v>37</v>
      </c>
      <c r="J20" s="10" t="s">
        <v>66</v>
      </c>
      <c r="K20" s="10" t="s">
        <v>118</v>
      </c>
      <c r="L20" s="9" t="s">
        <v>48</v>
      </c>
      <c r="M20" s="11" t="s">
        <v>115</v>
      </c>
      <c r="N20" s="31" t="s">
        <v>46</v>
      </c>
      <c r="O20" s="29" t="s">
        <v>109</v>
      </c>
      <c r="P20" s="31" t="s">
        <v>43</v>
      </c>
      <c r="Q20" s="31" t="s">
        <v>38</v>
      </c>
      <c r="R20" s="31" t="s">
        <v>39</v>
      </c>
      <c r="S20" s="31" t="s">
        <v>40</v>
      </c>
      <c r="T20" s="21">
        <f>U20</f>
        <v>590447</v>
      </c>
      <c r="U20" s="21">
        <f>V20</f>
        <v>590447</v>
      </c>
      <c r="V20" s="21">
        <v>590447</v>
      </c>
      <c r="W20" s="21">
        <v>0</v>
      </c>
      <c r="X20" s="21">
        <v>0</v>
      </c>
      <c r="Y20" s="21">
        <v>0</v>
      </c>
      <c r="Z20" s="21">
        <v>0</v>
      </c>
      <c r="AA20" s="21">
        <v>0</v>
      </c>
      <c r="AB20" s="27">
        <v>104197</v>
      </c>
      <c r="AC20" s="21" t="s">
        <v>42</v>
      </c>
      <c r="AD20" s="21">
        <v>0</v>
      </c>
      <c r="AE20" s="21">
        <f t="shared" ref="AE20" si="1">V20</f>
        <v>590447</v>
      </c>
      <c r="AF20" s="21">
        <v>0</v>
      </c>
      <c r="AG20" s="21">
        <v>0</v>
      </c>
      <c r="AH20" s="23" t="s">
        <v>51</v>
      </c>
      <c r="AI20" s="23" t="s">
        <v>52</v>
      </c>
      <c r="AJ20" s="25">
        <v>45579</v>
      </c>
    </row>
    <row r="21" spans="1:36" s="5" customFormat="1" ht="41.1" customHeight="1" thickBot="1" x14ac:dyDescent="0.3">
      <c r="A21" s="4"/>
      <c r="B21" s="34"/>
      <c r="C21" s="36"/>
      <c r="D21" s="36"/>
      <c r="E21" s="36"/>
      <c r="F21" s="32"/>
      <c r="G21" s="32"/>
      <c r="H21" s="32"/>
      <c r="I21" s="32"/>
      <c r="J21" s="17" t="s">
        <v>71</v>
      </c>
      <c r="K21" s="17" t="s">
        <v>119</v>
      </c>
      <c r="L21" s="16" t="s">
        <v>44</v>
      </c>
      <c r="M21" s="18" t="s">
        <v>45</v>
      </c>
      <c r="N21" s="32"/>
      <c r="O21" s="30"/>
      <c r="P21" s="32"/>
      <c r="Q21" s="32"/>
      <c r="R21" s="32"/>
      <c r="S21" s="32"/>
      <c r="T21" s="22"/>
      <c r="U21" s="22"/>
      <c r="V21" s="22"/>
      <c r="W21" s="22"/>
      <c r="X21" s="22"/>
      <c r="Y21" s="22"/>
      <c r="Z21" s="22"/>
      <c r="AA21" s="22"/>
      <c r="AB21" s="28"/>
      <c r="AC21" s="22"/>
      <c r="AD21" s="22"/>
      <c r="AE21" s="22"/>
      <c r="AF21" s="22"/>
      <c r="AG21" s="22"/>
      <c r="AH21" s="24"/>
      <c r="AI21" s="24"/>
      <c r="AJ21" s="26"/>
    </row>
    <row r="22" spans="1:36" s="5" customFormat="1" ht="40.5" customHeight="1" x14ac:dyDescent="0.25">
      <c r="A22" s="4"/>
      <c r="B22" s="33" t="s">
        <v>126</v>
      </c>
      <c r="C22" s="35" t="s">
        <v>53</v>
      </c>
      <c r="D22" s="35" t="s">
        <v>54</v>
      </c>
      <c r="E22" s="35" t="s">
        <v>55</v>
      </c>
      <c r="F22" s="31" t="s">
        <v>99</v>
      </c>
      <c r="G22" s="31" t="s">
        <v>56</v>
      </c>
      <c r="H22" s="31" t="s">
        <v>37</v>
      </c>
      <c r="I22" s="31" t="s">
        <v>37</v>
      </c>
      <c r="J22" s="10" t="s">
        <v>57</v>
      </c>
      <c r="K22" s="10" t="s">
        <v>58</v>
      </c>
      <c r="L22" s="9" t="s">
        <v>49</v>
      </c>
      <c r="M22" s="11" t="s">
        <v>82</v>
      </c>
      <c r="N22" s="31" t="s">
        <v>46</v>
      </c>
      <c r="O22" s="29" t="s">
        <v>100</v>
      </c>
      <c r="P22" s="31" t="s">
        <v>43</v>
      </c>
      <c r="Q22" s="31" t="s">
        <v>38</v>
      </c>
      <c r="R22" s="31" t="s">
        <v>39</v>
      </c>
      <c r="S22" s="31" t="s">
        <v>40</v>
      </c>
      <c r="T22" s="21">
        <f>+U22+U24</f>
        <v>1499999.96</v>
      </c>
      <c r="U22" s="23">
        <f>V22</f>
        <v>1423499.97</v>
      </c>
      <c r="V22" s="23">
        <v>1423499.97</v>
      </c>
      <c r="W22" s="23">
        <v>0</v>
      </c>
      <c r="X22" s="23">
        <v>0</v>
      </c>
      <c r="Y22" s="23">
        <v>0</v>
      </c>
      <c r="Z22" s="23">
        <v>0</v>
      </c>
      <c r="AA22" s="23">
        <v>0</v>
      </c>
      <c r="AB22" s="68">
        <v>251205.91</v>
      </c>
      <c r="AC22" s="23" t="s">
        <v>41</v>
      </c>
      <c r="AD22" s="23">
        <v>0</v>
      </c>
      <c r="AE22" s="23">
        <f>V22</f>
        <v>1423499.97</v>
      </c>
      <c r="AF22" s="21">
        <v>0</v>
      </c>
      <c r="AG22" s="21">
        <v>0</v>
      </c>
      <c r="AH22" s="41" t="s">
        <v>59</v>
      </c>
      <c r="AI22" s="71" t="s">
        <v>137</v>
      </c>
      <c r="AJ22" s="44" t="s">
        <v>138</v>
      </c>
    </row>
    <row r="23" spans="1:36" s="5" customFormat="1" ht="36" customHeight="1" x14ac:dyDescent="0.25">
      <c r="A23" s="4"/>
      <c r="B23" s="61"/>
      <c r="C23" s="62"/>
      <c r="D23" s="62"/>
      <c r="E23" s="62"/>
      <c r="F23" s="47"/>
      <c r="G23" s="47"/>
      <c r="H23" s="47"/>
      <c r="I23" s="47"/>
      <c r="J23" s="13" t="s">
        <v>60</v>
      </c>
      <c r="K23" s="13" t="s">
        <v>61</v>
      </c>
      <c r="L23" s="12" t="s">
        <v>47</v>
      </c>
      <c r="M23" s="14" t="s">
        <v>82</v>
      </c>
      <c r="N23" s="47"/>
      <c r="O23" s="51"/>
      <c r="P23" s="47"/>
      <c r="Q23" s="47"/>
      <c r="R23" s="47"/>
      <c r="S23" s="47"/>
      <c r="T23" s="40"/>
      <c r="U23" s="58"/>
      <c r="V23" s="58"/>
      <c r="W23" s="58"/>
      <c r="X23" s="58"/>
      <c r="Y23" s="58"/>
      <c r="Z23" s="58"/>
      <c r="AA23" s="58"/>
      <c r="AB23" s="69"/>
      <c r="AC23" s="58"/>
      <c r="AD23" s="58"/>
      <c r="AE23" s="58"/>
      <c r="AF23" s="40"/>
      <c r="AG23" s="40"/>
      <c r="AH23" s="42"/>
      <c r="AI23" s="72"/>
      <c r="AJ23" s="45"/>
    </row>
    <row r="24" spans="1:36" s="5" customFormat="1" ht="31.5" customHeight="1" x14ac:dyDescent="0.25">
      <c r="A24" s="4"/>
      <c r="B24" s="61"/>
      <c r="C24" s="62"/>
      <c r="D24" s="62"/>
      <c r="E24" s="62"/>
      <c r="F24" s="47" t="s">
        <v>101</v>
      </c>
      <c r="G24" s="48" t="s">
        <v>50</v>
      </c>
      <c r="H24" s="47" t="s">
        <v>37</v>
      </c>
      <c r="I24" s="47" t="s">
        <v>37</v>
      </c>
      <c r="J24" s="13" t="s">
        <v>62</v>
      </c>
      <c r="K24" s="13" t="s">
        <v>63</v>
      </c>
      <c r="L24" s="12" t="s">
        <v>64</v>
      </c>
      <c r="M24" s="14" t="s">
        <v>102</v>
      </c>
      <c r="N24" s="47" t="s">
        <v>46</v>
      </c>
      <c r="O24" s="51" t="s">
        <v>100</v>
      </c>
      <c r="P24" s="47" t="s">
        <v>43</v>
      </c>
      <c r="Q24" s="47" t="s">
        <v>38</v>
      </c>
      <c r="R24" s="47" t="s">
        <v>39</v>
      </c>
      <c r="S24" s="47" t="s">
        <v>40</v>
      </c>
      <c r="T24" s="40"/>
      <c r="U24" s="52">
        <f>V24</f>
        <v>76499.990000000005</v>
      </c>
      <c r="V24" s="55">
        <v>76499.990000000005</v>
      </c>
      <c r="W24" s="55">
        <v>0</v>
      </c>
      <c r="X24" s="55">
        <v>0</v>
      </c>
      <c r="Y24" s="55">
        <v>0</v>
      </c>
      <c r="Z24" s="55">
        <v>0</v>
      </c>
      <c r="AA24" s="55">
        <v>0</v>
      </c>
      <c r="AB24" s="55">
        <v>13500.01</v>
      </c>
      <c r="AC24" s="55" t="s">
        <v>42</v>
      </c>
      <c r="AD24" s="55">
        <v>0</v>
      </c>
      <c r="AE24" s="55">
        <f>V24</f>
        <v>76499.990000000005</v>
      </c>
      <c r="AF24" s="59">
        <v>0</v>
      </c>
      <c r="AG24" s="37">
        <v>0</v>
      </c>
      <c r="AH24" s="42"/>
      <c r="AI24" s="72"/>
      <c r="AJ24" s="45"/>
    </row>
    <row r="25" spans="1:36" s="5" customFormat="1" ht="41.1" customHeight="1" x14ac:dyDescent="0.25">
      <c r="A25" s="4"/>
      <c r="B25" s="61"/>
      <c r="C25" s="62"/>
      <c r="D25" s="62"/>
      <c r="E25" s="62"/>
      <c r="F25" s="47"/>
      <c r="G25" s="49"/>
      <c r="H25" s="47"/>
      <c r="I25" s="47"/>
      <c r="J25" s="13" t="s">
        <v>66</v>
      </c>
      <c r="K25" s="13" t="s">
        <v>67</v>
      </c>
      <c r="L25" s="12" t="s">
        <v>48</v>
      </c>
      <c r="M25" s="14" t="s">
        <v>68</v>
      </c>
      <c r="N25" s="47"/>
      <c r="O25" s="51"/>
      <c r="P25" s="47"/>
      <c r="Q25" s="47"/>
      <c r="R25" s="47"/>
      <c r="S25" s="47"/>
      <c r="T25" s="40"/>
      <c r="U25" s="53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60"/>
      <c r="AG25" s="38"/>
      <c r="AH25" s="42"/>
      <c r="AI25" s="72"/>
      <c r="AJ25" s="45"/>
    </row>
    <row r="26" spans="1:36" s="5" customFormat="1" ht="35.1" customHeight="1" x14ac:dyDescent="0.25">
      <c r="B26" s="61"/>
      <c r="C26" s="62"/>
      <c r="D26" s="62"/>
      <c r="E26" s="62"/>
      <c r="F26" s="47"/>
      <c r="G26" s="49"/>
      <c r="H26" s="47"/>
      <c r="I26" s="47"/>
      <c r="J26" s="13" t="s">
        <v>69</v>
      </c>
      <c r="K26" s="13" t="s">
        <v>70</v>
      </c>
      <c r="L26" s="12" t="s">
        <v>44</v>
      </c>
      <c r="M26" s="14" t="s">
        <v>45</v>
      </c>
      <c r="N26" s="47"/>
      <c r="O26" s="51"/>
      <c r="P26" s="47"/>
      <c r="Q26" s="47"/>
      <c r="R26" s="47"/>
      <c r="S26" s="47"/>
      <c r="T26" s="40"/>
      <c r="U26" s="53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60"/>
      <c r="AG26" s="38"/>
      <c r="AH26" s="42"/>
      <c r="AI26" s="72"/>
      <c r="AJ26" s="45"/>
    </row>
    <row r="27" spans="1:36" s="5" customFormat="1" ht="51.95" customHeight="1" thickBot="1" x14ac:dyDescent="0.3">
      <c r="B27" s="34"/>
      <c r="C27" s="36"/>
      <c r="D27" s="36"/>
      <c r="E27" s="36"/>
      <c r="F27" s="32"/>
      <c r="G27" s="50"/>
      <c r="H27" s="32"/>
      <c r="I27" s="32"/>
      <c r="J27" s="17" t="s">
        <v>71</v>
      </c>
      <c r="K27" s="17" t="s">
        <v>72</v>
      </c>
      <c r="L27" s="16" t="s">
        <v>44</v>
      </c>
      <c r="M27" s="18" t="s">
        <v>45</v>
      </c>
      <c r="N27" s="32"/>
      <c r="O27" s="30"/>
      <c r="P27" s="32"/>
      <c r="Q27" s="32"/>
      <c r="R27" s="32"/>
      <c r="S27" s="32"/>
      <c r="T27" s="22"/>
      <c r="U27" s="54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24"/>
      <c r="AG27" s="39"/>
      <c r="AH27" s="43"/>
      <c r="AI27" s="74"/>
      <c r="AJ27" s="46"/>
    </row>
    <row r="28" spans="1:36" s="5" customFormat="1" ht="40.5" customHeight="1" x14ac:dyDescent="0.25">
      <c r="A28" s="4"/>
      <c r="B28" s="33" t="s">
        <v>127</v>
      </c>
      <c r="C28" s="35" t="s">
        <v>53</v>
      </c>
      <c r="D28" s="35" t="s">
        <v>54</v>
      </c>
      <c r="E28" s="35" t="s">
        <v>55</v>
      </c>
      <c r="F28" s="31" t="s">
        <v>105</v>
      </c>
      <c r="G28" s="31" t="s">
        <v>56</v>
      </c>
      <c r="H28" s="31" t="s">
        <v>37</v>
      </c>
      <c r="I28" s="31" t="s">
        <v>37</v>
      </c>
      <c r="J28" s="10" t="s">
        <v>57</v>
      </c>
      <c r="K28" s="10" t="s">
        <v>58</v>
      </c>
      <c r="L28" s="9" t="s">
        <v>49</v>
      </c>
      <c r="M28" s="11" t="s">
        <v>108</v>
      </c>
      <c r="N28" s="31" t="s">
        <v>46</v>
      </c>
      <c r="O28" s="29" t="s">
        <v>110</v>
      </c>
      <c r="P28" s="31" t="s">
        <v>43</v>
      </c>
      <c r="Q28" s="31" t="s">
        <v>38</v>
      </c>
      <c r="R28" s="31" t="s">
        <v>39</v>
      </c>
      <c r="S28" s="31" t="s">
        <v>40</v>
      </c>
      <c r="T28" s="21">
        <f>+U28+U30</f>
        <v>266830.3</v>
      </c>
      <c r="U28" s="23">
        <f>V28</f>
        <v>46306.3</v>
      </c>
      <c r="V28" s="23">
        <v>46306.3</v>
      </c>
      <c r="W28" s="23">
        <v>0</v>
      </c>
      <c r="X28" s="23">
        <v>0</v>
      </c>
      <c r="Y28" s="23">
        <v>0</v>
      </c>
      <c r="Z28" s="23">
        <v>0</v>
      </c>
      <c r="AA28" s="23">
        <v>0</v>
      </c>
      <c r="AB28" s="68">
        <v>8171.7</v>
      </c>
      <c r="AC28" s="23" t="s">
        <v>41</v>
      </c>
      <c r="AD28" s="23">
        <v>0</v>
      </c>
      <c r="AE28" s="23">
        <f>V28</f>
        <v>46306.3</v>
      </c>
      <c r="AF28" s="21">
        <v>0</v>
      </c>
      <c r="AG28" s="21">
        <v>0</v>
      </c>
      <c r="AH28" s="41" t="s">
        <v>59</v>
      </c>
      <c r="AI28" s="71" t="s">
        <v>137</v>
      </c>
      <c r="AJ28" s="44" t="s">
        <v>138</v>
      </c>
    </row>
    <row r="29" spans="1:36" s="5" customFormat="1" ht="36" customHeight="1" thickBot="1" x14ac:dyDescent="0.3">
      <c r="A29" s="4"/>
      <c r="B29" s="61"/>
      <c r="C29" s="62"/>
      <c r="D29" s="62"/>
      <c r="E29" s="62"/>
      <c r="F29" s="47"/>
      <c r="G29" s="47"/>
      <c r="H29" s="47"/>
      <c r="I29" s="47"/>
      <c r="J29" s="13" t="s">
        <v>60</v>
      </c>
      <c r="K29" s="13" t="s">
        <v>61</v>
      </c>
      <c r="L29" s="12" t="s">
        <v>47</v>
      </c>
      <c r="M29" s="14" t="s">
        <v>108</v>
      </c>
      <c r="N29" s="47"/>
      <c r="O29" s="51"/>
      <c r="P29" s="47"/>
      <c r="Q29" s="47"/>
      <c r="R29" s="47"/>
      <c r="S29" s="47"/>
      <c r="T29" s="40"/>
      <c r="U29" s="58"/>
      <c r="V29" s="58"/>
      <c r="W29" s="58"/>
      <c r="X29" s="58"/>
      <c r="Y29" s="58"/>
      <c r="Z29" s="58"/>
      <c r="AA29" s="58"/>
      <c r="AB29" s="69"/>
      <c r="AC29" s="58"/>
      <c r="AD29" s="58"/>
      <c r="AE29" s="58"/>
      <c r="AF29" s="40"/>
      <c r="AG29" s="40"/>
      <c r="AH29" s="42"/>
      <c r="AI29" s="72"/>
      <c r="AJ29" s="45"/>
    </row>
    <row r="30" spans="1:36" s="5" customFormat="1" ht="36.950000000000003" customHeight="1" x14ac:dyDescent="0.25">
      <c r="A30" s="4"/>
      <c r="B30" s="61"/>
      <c r="C30" s="62"/>
      <c r="D30" s="62"/>
      <c r="E30" s="62"/>
      <c r="F30" s="47" t="s">
        <v>116</v>
      </c>
      <c r="G30" s="48" t="s">
        <v>50</v>
      </c>
      <c r="H30" s="47" t="s">
        <v>37</v>
      </c>
      <c r="I30" s="47" t="s">
        <v>37</v>
      </c>
      <c r="J30" s="13" t="s">
        <v>62</v>
      </c>
      <c r="K30" s="13" t="s">
        <v>63</v>
      </c>
      <c r="L30" s="12" t="s">
        <v>64</v>
      </c>
      <c r="M30" s="14" t="s">
        <v>108</v>
      </c>
      <c r="N30" s="47" t="s">
        <v>46</v>
      </c>
      <c r="O30" s="51" t="s">
        <v>110</v>
      </c>
      <c r="P30" s="47" t="s">
        <v>43</v>
      </c>
      <c r="Q30" s="47" t="s">
        <v>38</v>
      </c>
      <c r="R30" s="47" t="s">
        <v>39</v>
      </c>
      <c r="S30" s="47" t="s">
        <v>40</v>
      </c>
      <c r="T30" s="40"/>
      <c r="U30" s="23">
        <f>V30</f>
        <v>220524</v>
      </c>
      <c r="V30" s="23">
        <v>220524</v>
      </c>
      <c r="W30" s="55">
        <v>0</v>
      </c>
      <c r="X30" s="55">
        <v>0</v>
      </c>
      <c r="Y30" s="55">
        <v>0</v>
      </c>
      <c r="Z30" s="55">
        <v>0</v>
      </c>
      <c r="AA30" s="55">
        <v>0</v>
      </c>
      <c r="AB30" s="55">
        <v>38916</v>
      </c>
      <c r="AC30" s="55" t="s">
        <v>42</v>
      </c>
      <c r="AD30" s="55">
        <v>0</v>
      </c>
      <c r="AE30" s="55">
        <f>V30</f>
        <v>220524</v>
      </c>
      <c r="AF30" s="59">
        <v>0</v>
      </c>
      <c r="AG30" s="37">
        <v>0</v>
      </c>
      <c r="AH30" s="42"/>
      <c r="AI30" s="72"/>
      <c r="AJ30" s="45"/>
    </row>
    <row r="31" spans="1:36" s="5" customFormat="1" ht="41.1" customHeight="1" x14ac:dyDescent="0.25">
      <c r="A31" s="4"/>
      <c r="B31" s="61"/>
      <c r="C31" s="62"/>
      <c r="D31" s="62"/>
      <c r="E31" s="62"/>
      <c r="F31" s="47"/>
      <c r="G31" s="49"/>
      <c r="H31" s="47"/>
      <c r="I31" s="47"/>
      <c r="J31" s="19" t="s">
        <v>66</v>
      </c>
      <c r="K31" s="19" t="s">
        <v>67</v>
      </c>
      <c r="L31" s="20" t="s">
        <v>48</v>
      </c>
      <c r="M31" s="15" t="s">
        <v>68</v>
      </c>
      <c r="N31" s="47"/>
      <c r="O31" s="51"/>
      <c r="P31" s="47"/>
      <c r="Q31" s="47"/>
      <c r="R31" s="47"/>
      <c r="S31" s="47"/>
      <c r="T31" s="40"/>
      <c r="U31" s="60"/>
      <c r="V31" s="60"/>
      <c r="W31" s="56"/>
      <c r="X31" s="56"/>
      <c r="Y31" s="56"/>
      <c r="Z31" s="56"/>
      <c r="AA31" s="56"/>
      <c r="AB31" s="56"/>
      <c r="AC31" s="56"/>
      <c r="AD31" s="56"/>
      <c r="AE31" s="56"/>
      <c r="AF31" s="60"/>
      <c r="AG31" s="38"/>
      <c r="AH31" s="42"/>
      <c r="AI31" s="72"/>
      <c r="AJ31" s="45"/>
    </row>
    <row r="32" spans="1:36" s="5" customFormat="1" ht="35.1" customHeight="1" x14ac:dyDescent="0.25">
      <c r="B32" s="78"/>
      <c r="C32" s="79"/>
      <c r="D32" s="79"/>
      <c r="E32" s="79"/>
      <c r="F32" s="66"/>
      <c r="G32" s="49"/>
      <c r="H32" s="66"/>
      <c r="I32" s="66"/>
      <c r="J32" s="13" t="s">
        <v>69</v>
      </c>
      <c r="K32" s="13" t="s">
        <v>70</v>
      </c>
      <c r="L32" s="12" t="s">
        <v>44</v>
      </c>
      <c r="M32" s="14" t="s">
        <v>45</v>
      </c>
      <c r="N32" s="66"/>
      <c r="O32" s="48"/>
      <c r="P32" s="66"/>
      <c r="Q32" s="66"/>
      <c r="R32" s="66"/>
      <c r="S32" s="66"/>
      <c r="T32" s="59"/>
      <c r="U32" s="60"/>
      <c r="V32" s="60"/>
      <c r="W32" s="56"/>
      <c r="X32" s="56"/>
      <c r="Y32" s="56"/>
      <c r="Z32" s="56"/>
      <c r="AA32" s="56"/>
      <c r="AB32" s="56"/>
      <c r="AC32" s="56"/>
      <c r="AD32" s="56"/>
      <c r="AE32" s="56"/>
      <c r="AF32" s="60"/>
      <c r="AG32" s="38"/>
      <c r="AH32" s="70"/>
      <c r="AI32" s="73"/>
      <c r="AJ32" s="75"/>
    </row>
    <row r="33" spans="1:36" s="5" customFormat="1" ht="51.95" customHeight="1" thickBot="1" x14ac:dyDescent="0.3">
      <c r="B33" s="34"/>
      <c r="C33" s="36"/>
      <c r="D33" s="36"/>
      <c r="E33" s="36"/>
      <c r="F33" s="32"/>
      <c r="G33" s="50"/>
      <c r="H33" s="32"/>
      <c r="I33" s="32"/>
      <c r="J33" s="17" t="s">
        <v>71</v>
      </c>
      <c r="K33" s="17" t="s">
        <v>72</v>
      </c>
      <c r="L33" s="16" t="s">
        <v>44</v>
      </c>
      <c r="M33" s="18" t="s">
        <v>45</v>
      </c>
      <c r="N33" s="32"/>
      <c r="O33" s="30"/>
      <c r="P33" s="32"/>
      <c r="Q33" s="32"/>
      <c r="R33" s="32"/>
      <c r="S33" s="32"/>
      <c r="T33" s="22"/>
      <c r="U33" s="24"/>
      <c r="V33" s="24"/>
      <c r="W33" s="57"/>
      <c r="X33" s="57"/>
      <c r="Y33" s="57"/>
      <c r="Z33" s="57"/>
      <c r="AA33" s="57"/>
      <c r="AB33" s="57"/>
      <c r="AC33" s="57"/>
      <c r="AD33" s="57"/>
      <c r="AE33" s="57"/>
      <c r="AF33" s="24"/>
      <c r="AG33" s="39"/>
      <c r="AH33" s="43"/>
      <c r="AI33" s="74"/>
      <c r="AJ33" s="46"/>
    </row>
    <row r="34" spans="1:36" s="5" customFormat="1" ht="40.5" customHeight="1" x14ac:dyDescent="0.25">
      <c r="A34" s="4"/>
      <c r="B34" s="33" t="s">
        <v>128</v>
      </c>
      <c r="C34" s="35" t="s">
        <v>53</v>
      </c>
      <c r="D34" s="35" t="s">
        <v>54</v>
      </c>
      <c r="E34" s="35" t="s">
        <v>55</v>
      </c>
      <c r="F34" s="31" t="s">
        <v>112</v>
      </c>
      <c r="G34" s="31" t="s">
        <v>56</v>
      </c>
      <c r="H34" s="31" t="s">
        <v>37</v>
      </c>
      <c r="I34" s="31" t="s">
        <v>37</v>
      </c>
      <c r="J34" s="10" t="s">
        <v>57</v>
      </c>
      <c r="K34" s="10" t="s">
        <v>58</v>
      </c>
      <c r="L34" s="9" t="s">
        <v>49</v>
      </c>
      <c r="M34" s="11" t="s">
        <v>65</v>
      </c>
      <c r="N34" s="31" t="s">
        <v>46</v>
      </c>
      <c r="O34" s="29" t="s">
        <v>113</v>
      </c>
      <c r="P34" s="31" t="s">
        <v>43</v>
      </c>
      <c r="Q34" s="31" t="s">
        <v>38</v>
      </c>
      <c r="R34" s="31" t="s">
        <v>39</v>
      </c>
      <c r="S34" s="31" t="s">
        <v>40</v>
      </c>
      <c r="T34" s="21">
        <f>+U34+U36</f>
        <v>1482352.4</v>
      </c>
      <c r="U34" s="23">
        <f>V34</f>
        <v>1394802.4</v>
      </c>
      <c r="V34" s="23">
        <v>1394802.4</v>
      </c>
      <c r="W34" s="23">
        <v>0</v>
      </c>
      <c r="X34" s="23">
        <v>0</v>
      </c>
      <c r="Y34" s="23">
        <v>0</v>
      </c>
      <c r="Z34" s="23">
        <v>0</v>
      </c>
      <c r="AA34" s="23">
        <v>0</v>
      </c>
      <c r="AB34" s="68">
        <v>246141.6</v>
      </c>
      <c r="AC34" s="23" t="s">
        <v>41</v>
      </c>
      <c r="AD34" s="23">
        <v>0</v>
      </c>
      <c r="AE34" s="23">
        <f>V34</f>
        <v>1394802.4</v>
      </c>
      <c r="AF34" s="21">
        <v>0</v>
      </c>
      <c r="AG34" s="21">
        <v>0</v>
      </c>
      <c r="AH34" s="41" t="s">
        <v>134</v>
      </c>
      <c r="AI34" s="41" t="s">
        <v>135</v>
      </c>
      <c r="AJ34" s="44" t="s">
        <v>139</v>
      </c>
    </row>
    <row r="35" spans="1:36" s="5" customFormat="1" ht="36" customHeight="1" x14ac:dyDescent="0.25">
      <c r="A35" s="4"/>
      <c r="B35" s="61"/>
      <c r="C35" s="62"/>
      <c r="D35" s="62"/>
      <c r="E35" s="62"/>
      <c r="F35" s="47"/>
      <c r="G35" s="47"/>
      <c r="H35" s="47"/>
      <c r="I35" s="47"/>
      <c r="J35" s="13" t="s">
        <v>60</v>
      </c>
      <c r="K35" s="13" t="s">
        <v>61</v>
      </c>
      <c r="L35" s="12" t="s">
        <v>47</v>
      </c>
      <c r="M35" s="14" t="s">
        <v>65</v>
      </c>
      <c r="N35" s="47"/>
      <c r="O35" s="51"/>
      <c r="P35" s="47"/>
      <c r="Q35" s="47"/>
      <c r="R35" s="47"/>
      <c r="S35" s="47"/>
      <c r="T35" s="40"/>
      <c r="U35" s="58"/>
      <c r="V35" s="58"/>
      <c r="W35" s="58"/>
      <c r="X35" s="58"/>
      <c r="Y35" s="58"/>
      <c r="Z35" s="58"/>
      <c r="AA35" s="58"/>
      <c r="AB35" s="69"/>
      <c r="AC35" s="58"/>
      <c r="AD35" s="58"/>
      <c r="AE35" s="58"/>
      <c r="AF35" s="40"/>
      <c r="AG35" s="40"/>
      <c r="AH35" s="42"/>
      <c r="AI35" s="42"/>
      <c r="AJ35" s="45"/>
    </row>
    <row r="36" spans="1:36" s="5" customFormat="1" ht="31.5" customHeight="1" x14ac:dyDescent="0.25">
      <c r="A36" s="4"/>
      <c r="B36" s="61"/>
      <c r="C36" s="62"/>
      <c r="D36" s="62"/>
      <c r="E36" s="62"/>
      <c r="F36" s="47" t="s">
        <v>117</v>
      </c>
      <c r="G36" s="48" t="s">
        <v>50</v>
      </c>
      <c r="H36" s="47" t="s">
        <v>37</v>
      </c>
      <c r="I36" s="47" t="s">
        <v>37</v>
      </c>
      <c r="J36" s="63" t="s">
        <v>66</v>
      </c>
      <c r="K36" s="48" t="s">
        <v>67</v>
      </c>
      <c r="L36" s="66" t="s">
        <v>48</v>
      </c>
      <c r="M36" s="48" t="s">
        <v>68</v>
      </c>
      <c r="N36" s="47" t="s">
        <v>46</v>
      </c>
      <c r="O36" s="51" t="s">
        <v>113</v>
      </c>
      <c r="P36" s="47" t="s">
        <v>43</v>
      </c>
      <c r="Q36" s="47" t="s">
        <v>38</v>
      </c>
      <c r="R36" s="47" t="s">
        <v>39</v>
      </c>
      <c r="S36" s="47" t="s">
        <v>40</v>
      </c>
      <c r="T36" s="40"/>
      <c r="U36" s="52">
        <f>V36</f>
        <v>87550</v>
      </c>
      <c r="V36" s="52">
        <v>87550</v>
      </c>
      <c r="W36" s="55">
        <v>0</v>
      </c>
      <c r="X36" s="55">
        <v>0</v>
      </c>
      <c r="Y36" s="55">
        <v>0</v>
      </c>
      <c r="Z36" s="55">
        <v>0</v>
      </c>
      <c r="AA36" s="55">
        <v>0</v>
      </c>
      <c r="AB36" s="55">
        <v>15450</v>
      </c>
      <c r="AC36" s="55" t="s">
        <v>42</v>
      </c>
      <c r="AD36" s="55">
        <v>0</v>
      </c>
      <c r="AE36" s="55">
        <f>V36</f>
        <v>87550</v>
      </c>
      <c r="AF36" s="59">
        <v>0</v>
      </c>
      <c r="AG36" s="37">
        <v>0</v>
      </c>
      <c r="AH36" s="42"/>
      <c r="AI36" s="42"/>
      <c r="AJ36" s="45"/>
    </row>
    <row r="37" spans="1:36" s="5" customFormat="1" ht="41.1" customHeight="1" x14ac:dyDescent="0.25">
      <c r="A37" s="4"/>
      <c r="B37" s="61"/>
      <c r="C37" s="62"/>
      <c r="D37" s="62"/>
      <c r="E37" s="62"/>
      <c r="F37" s="47"/>
      <c r="G37" s="49"/>
      <c r="H37" s="47"/>
      <c r="I37" s="47"/>
      <c r="J37" s="64"/>
      <c r="K37" s="65"/>
      <c r="L37" s="67"/>
      <c r="M37" s="65"/>
      <c r="N37" s="47"/>
      <c r="O37" s="51"/>
      <c r="P37" s="47"/>
      <c r="Q37" s="47"/>
      <c r="R37" s="47"/>
      <c r="S37" s="47"/>
      <c r="T37" s="40"/>
      <c r="U37" s="53"/>
      <c r="V37" s="53"/>
      <c r="W37" s="56"/>
      <c r="X37" s="56"/>
      <c r="Y37" s="56"/>
      <c r="Z37" s="56"/>
      <c r="AA37" s="56"/>
      <c r="AB37" s="56"/>
      <c r="AC37" s="56"/>
      <c r="AD37" s="56"/>
      <c r="AE37" s="56"/>
      <c r="AF37" s="60"/>
      <c r="AG37" s="38"/>
      <c r="AH37" s="42"/>
      <c r="AI37" s="42"/>
      <c r="AJ37" s="45"/>
    </row>
    <row r="38" spans="1:36" s="5" customFormat="1" ht="51.95" customHeight="1" thickBot="1" x14ac:dyDescent="0.3">
      <c r="B38" s="34"/>
      <c r="C38" s="36"/>
      <c r="D38" s="36"/>
      <c r="E38" s="36"/>
      <c r="F38" s="32"/>
      <c r="G38" s="50"/>
      <c r="H38" s="32"/>
      <c r="I38" s="32"/>
      <c r="J38" s="17" t="s">
        <v>71</v>
      </c>
      <c r="K38" s="17" t="s">
        <v>72</v>
      </c>
      <c r="L38" s="16" t="s">
        <v>44</v>
      </c>
      <c r="M38" s="18" t="s">
        <v>45</v>
      </c>
      <c r="N38" s="32"/>
      <c r="O38" s="30"/>
      <c r="P38" s="32"/>
      <c r="Q38" s="32"/>
      <c r="R38" s="32"/>
      <c r="S38" s="32"/>
      <c r="T38" s="22"/>
      <c r="U38" s="54"/>
      <c r="V38" s="54"/>
      <c r="W38" s="57"/>
      <c r="X38" s="57"/>
      <c r="Y38" s="57"/>
      <c r="Z38" s="57"/>
      <c r="AA38" s="57"/>
      <c r="AB38" s="57"/>
      <c r="AC38" s="57"/>
      <c r="AD38" s="57"/>
      <c r="AE38" s="57"/>
      <c r="AF38" s="24"/>
      <c r="AG38" s="39"/>
      <c r="AH38" s="43"/>
      <c r="AI38" s="43"/>
      <c r="AJ38" s="46"/>
    </row>
    <row r="39" spans="1:36" s="5" customFormat="1" ht="34.5" customHeight="1" x14ac:dyDescent="0.25">
      <c r="A39" s="4"/>
      <c r="B39" s="33" t="s">
        <v>129</v>
      </c>
      <c r="C39" s="35" t="s">
        <v>73</v>
      </c>
      <c r="D39" s="35" t="s">
        <v>54</v>
      </c>
      <c r="E39" s="35" t="s">
        <v>55</v>
      </c>
      <c r="F39" s="31" t="s">
        <v>104</v>
      </c>
      <c r="G39" s="31" t="s">
        <v>56</v>
      </c>
      <c r="H39" s="31" t="s">
        <v>37</v>
      </c>
      <c r="I39" s="31" t="s">
        <v>37</v>
      </c>
      <c r="J39" s="10" t="s">
        <v>57</v>
      </c>
      <c r="K39" s="10" t="s">
        <v>58</v>
      </c>
      <c r="L39" s="9" t="s">
        <v>49</v>
      </c>
      <c r="M39" s="11" t="s">
        <v>107</v>
      </c>
      <c r="N39" s="31" t="s">
        <v>46</v>
      </c>
      <c r="O39" s="29" t="s">
        <v>109</v>
      </c>
      <c r="P39" s="31" t="s">
        <v>43</v>
      </c>
      <c r="Q39" s="31" t="s">
        <v>38</v>
      </c>
      <c r="R39" s="31" t="s">
        <v>39</v>
      </c>
      <c r="S39" s="31" t="s">
        <v>40</v>
      </c>
      <c r="T39" s="21">
        <f>U39</f>
        <v>1429392</v>
      </c>
      <c r="U39" s="21">
        <f>V39</f>
        <v>1429392</v>
      </c>
      <c r="V39" s="21">
        <v>1429392</v>
      </c>
      <c r="W39" s="21">
        <v>0</v>
      </c>
      <c r="X39" s="21">
        <v>0</v>
      </c>
      <c r="Y39" s="21">
        <v>0</v>
      </c>
      <c r="Z39" s="21">
        <v>0</v>
      </c>
      <c r="AA39" s="21">
        <v>0</v>
      </c>
      <c r="AB39" s="27">
        <v>252246.23</v>
      </c>
      <c r="AC39" s="21" t="s">
        <v>41</v>
      </c>
      <c r="AD39" s="21">
        <v>0</v>
      </c>
      <c r="AE39" s="21">
        <f t="shared" ref="AE39" si="2">V39</f>
        <v>1429392</v>
      </c>
      <c r="AF39" s="21">
        <v>0</v>
      </c>
      <c r="AG39" s="21">
        <v>0</v>
      </c>
      <c r="AH39" s="23" t="s">
        <v>74</v>
      </c>
      <c r="AI39" s="23" t="s">
        <v>75</v>
      </c>
      <c r="AJ39" s="76">
        <v>45761</v>
      </c>
    </row>
    <row r="40" spans="1:36" s="5" customFormat="1" ht="41.1" customHeight="1" thickBot="1" x14ac:dyDescent="0.3">
      <c r="A40" s="4"/>
      <c r="B40" s="34"/>
      <c r="C40" s="36"/>
      <c r="D40" s="36"/>
      <c r="E40" s="36"/>
      <c r="F40" s="32"/>
      <c r="G40" s="32"/>
      <c r="H40" s="32"/>
      <c r="I40" s="32"/>
      <c r="J40" s="17" t="s">
        <v>60</v>
      </c>
      <c r="K40" s="17" t="s">
        <v>61</v>
      </c>
      <c r="L40" s="16" t="s">
        <v>47</v>
      </c>
      <c r="M40" s="18" t="s">
        <v>107</v>
      </c>
      <c r="N40" s="32"/>
      <c r="O40" s="30"/>
      <c r="P40" s="32"/>
      <c r="Q40" s="32"/>
      <c r="R40" s="32"/>
      <c r="S40" s="32"/>
      <c r="T40" s="22"/>
      <c r="U40" s="22"/>
      <c r="V40" s="22"/>
      <c r="W40" s="22"/>
      <c r="X40" s="22"/>
      <c r="Y40" s="22"/>
      <c r="Z40" s="22"/>
      <c r="AA40" s="22"/>
      <c r="AB40" s="28"/>
      <c r="AC40" s="22"/>
      <c r="AD40" s="22"/>
      <c r="AE40" s="22"/>
      <c r="AF40" s="22"/>
      <c r="AG40" s="22"/>
      <c r="AH40" s="24"/>
      <c r="AI40" s="24"/>
      <c r="AJ40" s="77"/>
    </row>
    <row r="41" spans="1:36" s="5" customFormat="1" ht="40.5" customHeight="1" x14ac:dyDescent="0.25">
      <c r="A41" s="4"/>
      <c r="B41" s="33" t="s">
        <v>130</v>
      </c>
      <c r="C41" s="35" t="s">
        <v>53</v>
      </c>
      <c r="D41" s="35" t="s">
        <v>54</v>
      </c>
      <c r="E41" s="35" t="s">
        <v>55</v>
      </c>
      <c r="F41" s="31" t="s">
        <v>85</v>
      </c>
      <c r="G41" s="31" t="s">
        <v>56</v>
      </c>
      <c r="H41" s="31" t="s">
        <v>37</v>
      </c>
      <c r="I41" s="31" t="s">
        <v>37</v>
      </c>
      <c r="J41" s="10" t="s">
        <v>57</v>
      </c>
      <c r="K41" s="10" t="s">
        <v>58</v>
      </c>
      <c r="L41" s="9" t="s">
        <v>49</v>
      </c>
      <c r="M41" s="11" t="s">
        <v>86</v>
      </c>
      <c r="N41" s="31" t="s">
        <v>46</v>
      </c>
      <c r="O41" s="29" t="s">
        <v>87</v>
      </c>
      <c r="P41" s="31" t="s">
        <v>43</v>
      </c>
      <c r="Q41" s="31" t="s">
        <v>38</v>
      </c>
      <c r="R41" s="31" t="s">
        <v>39</v>
      </c>
      <c r="S41" s="31" t="s">
        <v>40</v>
      </c>
      <c r="T41" s="21">
        <f>+U41+U43</f>
        <v>866150</v>
      </c>
      <c r="U41" s="23">
        <f>V41</f>
        <v>95540</v>
      </c>
      <c r="V41" s="23">
        <v>95540</v>
      </c>
      <c r="W41" s="23">
        <v>0</v>
      </c>
      <c r="X41" s="23">
        <v>0</v>
      </c>
      <c r="Y41" s="23">
        <v>0</v>
      </c>
      <c r="Z41" s="23">
        <v>0</v>
      </c>
      <c r="AA41" s="23">
        <v>0</v>
      </c>
      <c r="AB41" s="68">
        <v>16860</v>
      </c>
      <c r="AC41" s="23" t="s">
        <v>41</v>
      </c>
      <c r="AD41" s="23">
        <v>0</v>
      </c>
      <c r="AE41" s="23">
        <f>V41</f>
        <v>95540</v>
      </c>
      <c r="AF41" s="21">
        <v>0</v>
      </c>
      <c r="AG41" s="21">
        <v>0</v>
      </c>
      <c r="AH41" s="41" t="s">
        <v>90</v>
      </c>
      <c r="AI41" s="41" t="s">
        <v>91</v>
      </c>
      <c r="AJ41" s="44"/>
    </row>
    <row r="42" spans="1:36" s="5" customFormat="1" ht="36" customHeight="1" x14ac:dyDescent="0.25">
      <c r="A42" s="4"/>
      <c r="B42" s="61"/>
      <c r="C42" s="62"/>
      <c r="D42" s="62"/>
      <c r="E42" s="62"/>
      <c r="F42" s="47"/>
      <c r="G42" s="47"/>
      <c r="H42" s="47"/>
      <c r="I42" s="47"/>
      <c r="J42" s="13" t="s">
        <v>60</v>
      </c>
      <c r="K42" s="13" t="s">
        <v>61</v>
      </c>
      <c r="L42" s="12" t="s">
        <v>47</v>
      </c>
      <c r="M42" s="14" t="s">
        <v>86</v>
      </c>
      <c r="N42" s="47"/>
      <c r="O42" s="51"/>
      <c r="P42" s="47"/>
      <c r="Q42" s="47"/>
      <c r="R42" s="47"/>
      <c r="S42" s="47"/>
      <c r="T42" s="40"/>
      <c r="U42" s="58"/>
      <c r="V42" s="58"/>
      <c r="W42" s="58"/>
      <c r="X42" s="58"/>
      <c r="Y42" s="58"/>
      <c r="Z42" s="58"/>
      <c r="AA42" s="58"/>
      <c r="AB42" s="69"/>
      <c r="AC42" s="58"/>
      <c r="AD42" s="58"/>
      <c r="AE42" s="58"/>
      <c r="AF42" s="40"/>
      <c r="AG42" s="40"/>
      <c r="AH42" s="42"/>
      <c r="AI42" s="42"/>
      <c r="AJ42" s="45"/>
    </row>
    <row r="43" spans="1:36" s="5" customFormat="1" ht="31.5" customHeight="1" x14ac:dyDescent="0.25">
      <c r="A43" s="4"/>
      <c r="B43" s="61"/>
      <c r="C43" s="62"/>
      <c r="D43" s="62"/>
      <c r="E43" s="62"/>
      <c r="F43" s="47" t="s">
        <v>88</v>
      </c>
      <c r="G43" s="48" t="s">
        <v>50</v>
      </c>
      <c r="H43" s="47" t="s">
        <v>37</v>
      </c>
      <c r="I43" s="47" t="s">
        <v>37</v>
      </c>
      <c r="J43" s="13" t="s">
        <v>62</v>
      </c>
      <c r="K43" s="13" t="s">
        <v>63</v>
      </c>
      <c r="L43" s="12" t="s">
        <v>64</v>
      </c>
      <c r="M43" s="14" t="s">
        <v>89</v>
      </c>
      <c r="N43" s="47" t="s">
        <v>46</v>
      </c>
      <c r="O43" s="51" t="s">
        <v>87</v>
      </c>
      <c r="P43" s="47" t="s">
        <v>43</v>
      </c>
      <c r="Q43" s="47" t="s">
        <v>38</v>
      </c>
      <c r="R43" s="47" t="s">
        <v>39</v>
      </c>
      <c r="S43" s="47" t="s">
        <v>40</v>
      </c>
      <c r="T43" s="40"/>
      <c r="U43" s="52">
        <f>V43</f>
        <v>770610</v>
      </c>
      <c r="V43" s="52">
        <v>770610</v>
      </c>
      <c r="W43" s="55">
        <v>0</v>
      </c>
      <c r="X43" s="55">
        <v>0</v>
      </c>
      <c r="Y43" s="55">
        <v>0</v>
      </c>
      <c r="Z43" s="55">
        <v>0</v>
      </c>
      <c r="AA43" s="55">
        <v>0</v>
      </c>
      <c r="AB43" s="55">
        <v>135990</v>
      </c>
      <c r="AC43" s="55" t="s">
        <v>42</v>
      </c>
      <c r="AD43" s="55">
        <v>0</v>
      </c>
      <c r="AE43" s="55">
        <f>V43</f>
        <v>770610</v>
      </c>
      <c r="AF43" s="59">
        <v>0</v>
      </c>
      <c r="AG43" s="37">
        <v>0</v>
      </c>
      <c r="AH43" s="42"/>
      <c r="AI43" s="42"/>
      <c r="AJ43" s="45"/>
    </row>
    <row r="44" spans="1:36" s="5" customFormat="1" ht="41.1" customHeight="1" x14ac:dyDescent="0.25">
      <c r="A44" s="4"/>
      <c r="B44" s="61"/>
      <c r="C44" s="62"/>
      <c r="D44" s="62"/>
      <c r="E44" s="62"/>
      <c r="F44" s="47"/>
      <c r="G44" s="49"/>
      <c r="H44" s="47"/>
      <c r="I44" s="47"/>
      <c r="J44" s="13" t="s">
        <v>66</v>
      </c>
      <c r="K44" s="13" t="s">
        <v>67</v>
      </c>
      <c r="L44" s="12" t="s">
        <v>48</v>
      </c>
      <c r="M44" s="14" t="s">
        <v>68</v>
      </c>
      <c r="N44" s="47"/>
      <c r="O44" s="51"/>
      <c r="P44" s="47"/>
      <c r="Q44" s="47"/>
      <c r="R44" s="47"/>
      <c r="S44" s="47"/>
      <c r="T44" s="40"/>
      <c r="U44" s="53"/>
      <c r="V44" s="53"/>
      <c r="W44" s="56"/>
      <c r="X44" s="56"/>
      <c r="Y44" s="56"/>
      <c r="Z44" s="56"/>
      <c r="AA44" s="56"/>
      <c r="AB44" s="56"/>
      <c r="AC44" s="56"/>
      <c r="AD44" s="56"/>
      <c r="AE44" s="56"/>
      <c r="AF44" s="60"/>
      <c r="AG44" s="38"/>
      <c r="AH44" s="42"/>
      <c r="AI44" s="42"/>
      <c r="AJ44" s="45"/>
    </row>
    <row r="45" spans="1:36" s="5" customFormat="1" ht="39" customHeight="1" x14ac:dyDescent="0.25">
      <c r="B45" s="61"/>
      <c r="C45" s="62"/>
      <c r="D45" s="62"/>
      <c r="E45" s="62"/>
      <c r="F45" s="47"/>
      <c r="G45" s="49"/>
      <c r="H45" s="47"/>
      <c r="I45" s="47"/>
      <c r="J45" s="13" t="s">
        <v>69</v>
      </c>
      <c r="K45" s="13" t="s">
        <v>70</v>
      </c>
      <c r="L45" s="12" t="s">
        <v>44</v>
      </c>
      <c r="M45" s="14" t="s">
        <v>45</v>
      </c>
      <c r="N45" s="47"/>
      <c r="O45" s="51"/>
      <c r="P45" s="47"/>
      <c r="Q45" s="47"/>
      <c r="R45" s="47"/>
      <c r="S45" s="47"/>
      <c r="T45" s="40"/>
      <c r="U45" s="53"/>
      <c r="V45" s="53"/>
      <c r="W45" s="56"/>
      <c r="X45" s="56"/>
      <c r="Y45" s="56"/>
      <c r="Z45" s="56"/>
      <c r="AA45" s="56"/>
      <c r="AB45" s="56"/>
      <c r="AC45" s="56"/>
      <c r="AD45" s="56"/>
      <c r="AE45" s="56"/>
      <c r="AF45" s="60"/>
      <c r="AG45" s="38"/>
      <c r="AH45" s="42"/>
      <c r="AI45" s="42"/>
      <c r="AJ45" s="45"/>
    </row>
    <row r="46" spans="1:36" s="5" customFormat="1" ht="51.95" customHeight="1" thickBot="1" x14ac:dyDescent="0.3">
      <c r="B46" s="34"/>
      <c r="C46" s="36"/>
      <c r="D46" s="36"/>
      <c r="E46" s="36"/>
      <c r="F46" s="32"/>
      <c r="G46" s="50"/>
      <c r="H46" s="32"/>
      <c r="I46" s="32"/>
      <c r="J46" s="17" t="s">
        <v>71</v>
      </c>
      <c r="K46" s="17" t="s">
        <v>72</v>
      </c>
      <c r="L46" s="16" t="s">
        <v>44</v>
      </c>
      <c r="M46" s="18" t="s">
        <v>45</v>
      </c>
      <c r="N46" s="32"/>
      <c r="O46" s="30"/>
      <c r="P46" s="32"/>
      <c r="Q46" s="32"/>
      <c r="R46" s="32"/>
      <c r="S46" s="32"/>
      <c r="T46" s="22"/>
      <c r="U46" s="54"/>
      <c r="V46" s="54"/>
      <c r="W46" s="57"/>
      <c r="X46" s="57"/>
      <c r="Y46" s="57"/>
      <c r="Z46" s="57"/>
      <c r="AA46" s="57"/>
      <c r="AB46" s="57"/>
      <c r="AC46" s="57"/>
      <c r="AD46" s="57"/>
      <c r="AE46" s="57"/>
      <c r="AF46" s="24"/>
      <c r="AG46" s="39"/>
      <c r="AH46" s="43"/>
      <c r="AI46" s="43"/>
      <c r="AJ46" s="46"/>
    </row>
    <row r="47" spans="1:36" s="5" customFormat="1" ht="40.5" customHeight="1" x14ac:dyDescent="0.25">
      <c r="A47" s="4"/>
      <c r="B47" s="33" t="s">
        <v>131</v>
      </c>
      <c r="C47" s="35" t="s">
        <v>53</v>
      </c>
      <c r="D47" s="35" t="s">
        <v>54</v>
      </c>
      <c r="E47" s="35" t="s">
        <v>55</v>
      </c>
      <c r="F47" s="31" t="s">
        <v>92</v>
      </c>
      <c r="G47" s="31" t="s">
        <v>56</v>
      </c>
      <c r="H47" s="31" t="s">
        <v>37</v>
      </c>
      <c r="I47" s="31" t="s">
        <v>37</v>
      </c>
      <c r="J47" s="10" t="s">
        <v>57</v>
      </c>
      <c r="K47" s="10" t="s">
        <v>58</v>
      </c>
      <c r="L47" s="9" t="s">
        <v>49</v>
      </c>
      <c r="M47" s="11" t="s">
        <v>93</v>
      </c>
      <c r="N47" s="31" t="s">
        <v>46</v>
      </c>
      <c r="O47" s="29" t="s">
        <v>87</v>
      </c>
      <c r="P47" s="31" t="s">
        <v>43</v>
      </c>
      <c r="Q47" s="31" t="s">
        <v>38</v>
      </c>
      <c r="R47" s="31" t="s">
        <v>39</v>
      </c>
      <c r="S47" s="31" t="s">
        <v>40</v>
      </c>
      <c r="T47" s="21">
        <f>+U47+U49</f>
        <v>1135260</v>
      </c>
      <c r="U47" s="23">
        <f>V47</f>
        <v>1058760</v>
      </c>
      <c r="V47" s="23">
        <v>1058760</v>
      </c>
      <c r="W47" s="23">
        <v>0</v>
      </c>
      <c r="X47" s="23">
        <v>0</v>
      </c>
      <c r="Y47" s="23">
        <v>0</v>
      </c>
      <c r="Z47" s="23">
        <v>0</v>
      </c>
      <c r="AA47" s="23">
        <v>0</v>
      </c>
      <c r="AB47" s="68">
        <v>186840</v>
      </c>
      <c r="AC47" s="23" t="s">
        <v>41</v>
      </c>
      <c r="AD47" s="23">
        <v>0</v>
      </c>
      <c r="AE47" s="23">
        <f>V47</f>
        <v>1058760</v>
      </c>
      <c r="AF47" s="21">
        <v>0</v>
      </c>
      <c r="AG47" s="21">
        <v>0</v>
      </c>
      <c r="AH47" s="41" t="s">
        <v>90</v>
      </c>
      <c r="AI47" s="41" t="s">
        <v>91</v>
      </c>
      <c r="AJ47" s="44"/>
    </row>
    <row r="48" spans="1:36" s="5" customFormat="1" ht="36" customHeight="1" x14ac:dyDescent="0.25">
      <c r="A48" s="4"/>
      <c r="B48" s="61"/>
      <c r="C48" s="62"/>
      <c r="D48" s="62"/>
      <c r="E48" s="62"/>
      <c r="F48" s="47"/>
      <c r="G48" s="47"/>
      <c r="H48" s="47"/>
      <c r="I48" s="47"/>
      <c r="J48" s="13" t="s">
        <v>60</v>
      </c>
      <c r="K48" s="13" t="s">
        <v>61</v>
      </c>
      <c r="L48" s="12" t="s">
        <v>47</v>
      </c>
      <c r="M48" s="14" t="s">
        <v>93</v>
      </c>
      <c r="N48" s="47"/>
      <c r="O48" s="51"/>
      <c r="P48" s="47"/>
      <c r="Q48" s="47"/>
      <c r="R48" s="47"/>
      <c r="S48" s="47"/>
      <c r="T48" s="40"/>
      <c r="U48" s="58"/>
      <c r="V48" s="58"/>
      <c r="W48" s="58"/>
      <c r="X48" s="58"/>
      <c r="Y48" s="58"/>
      <c r="Z48" s="58"/>
      <c r="AA48" s="58"/>
      <c r="AB48" s="69"/>
      <c r="AC48" s="58"/>
      <c r="AD48" s="58"/>
      <c r="AE48" s="58"/>
      <c r="AF48" s="40"/>
      <c r="AG48" s="40"/>
      <c r="AH48" s="42"/>
      <c r="AI48" s="42"/>
      <c r="AJ48" s="45"/>
    </row>
    <row r="49" spans="1:36" s="5" customFormat="1" ht="31.5" customHeight="1" x14ac:dyDescent="0.25">
      <c r="A49" s="4"/>
      <c r="B49" s="61"/>
      <c r="C49" s="62"/>
      <c r="D49" s="62"/>
      <c r="E49" s="62"/>
      <c r="F49" s="47" t="s">
        <v>94</v>
      </c>
      <c r="G49" s="48" t="s">
        <v>50</v>
      </c>
      <c r="H49" s="47" t="s">
        <v>37</v>
      </c>
      <c r="I49" s="47" t="s">
        <v>37</v>
      </c>
      <c r="J49" s="13" t="s">
        <v>62</v>
      </c>
      <c r="K49" s="13" t="s">
        <v>63</v>
      </c>
      <c r="L49" s="12" t="s">
        <v>64</v>
      </c>
      <c r="M49" s="14" t="s">
        <v>80</v>
      </c>
      <c r="N49" s="47" t="s">
        <v>46</v>
      </c>
      <c r="O49" s="51" t="s">
        <v>87</v>
      </c>
      <c r="P49" s="47" t="s">
        <v>43</v>
      </c>
      <c r="Q49" s="47" t="s">
        <v>38</v>
      </c>
      <c r="R49" s="47" t="s">
        <v>39</v>
      </c>
      <c r="S49" s="47" t="s">
        <v>40</v>
      </c>
      <c r="T49" s="40"/>
      <c r="U49" s="52">
        <f>V49</f>
        <v>76500</v>
      </c>
      <c r="V49" s="52">
        <v>76500</v>
      </c>
      <c r="W49" s="55">
        <v>0</v>
      </c>
      <c r="X49" s="55">
        <v>0</v>
      </c>
      <c r="Y49" s="55">
        <v>0</v>
      </c>
      <c r="Z49" s="55">
        <v>0</v>
      </c>
      <c r="AA49" s="55">
        <v>0</v>
      </c>
      <c r="AB49" s="55">
        <v>13500</v>
      </c>
      <c r="AC49" s="55" t="s">
        <v>42</v>
      </c>
      <c r="AD49" s="55">
        <v>0</v>
      </c>
      <c r="AE49" s="55">
        <f>V49</f>
        <v>76500</v>
      </c>
      <c r="AF49" s="59">
        <v>0</v>
      </c>
      <c r="AG49" s="37">
        <v>0</v>
      </c>
      <c r="AH49" s="42"/>
      <c r="AI49" s="42"/>
      <c r="AJ49" s="45"/>
    </row>
    <row r="50" spans="1:36" s="5" customFormat="1" ht="41.1" customHeight="1" x14ac:dyDescent="0.25">
      <c r="A50" s="4"/>
      <c r="B50" s="61"/>
      <c r="C50" s="62"/>
      <c r="D50" s="62"/>
      <c r="E50" s="62"/>
      <c r="F50" s="47"/>
      <c r="G50" s="49"/>
      <c r="H50" s="47"/>
      <c r="I50" s="47"/>
      <c r="J50" s="13" t="s">
        <v>66</v>
      </c>
      <c r="K50" s="13" t="s">
        <v>67</v>
      </c>
      <c r="L50" s="12" t="s">
        <v>48</v>
      </c>
      <c r="M50" s="14" t="s">
        <v>68</v>
      </c>
      <c r="N50" s="47"/>
      <c r="O50" s="51"/>
      <c r="P50" s="47"/>
      <c r="Q50" s="47"/>
      <c r="R50" s="47"/>
      <c r="S50" s="47"/>
      <c r="T50" s="40"/>
      <c r="U50" s="53"/>
      <c r="V50" s="53"/>
      <c r="W50" s="56"/>
      <c r="X50" s="56"/>
      <c r="Y50" s="56"/>
      <c r="Z50" s="56"/>
      <c r="AA50" s="56"/>
      <c r="AB50" s="56"/>
      <c r="AC50" s="56"/>
      <c r="AD50" s="56"/>
      <c r="AE50" s="56"/>
      <c r="AF50" s="60"/>
      <c r="AG50" s="38"/>
      <c r="AH50" s="42"/>
      <c r="AI50" s="42"/>
      <c r="AJ50" s="45"/>
    </row>
    <row r="51" spans="1:36" s="5" customFormat="1" ht="35.1" customHeight="1" x14ac:dyDescent="0.25">
      <c r="B51" s="61"/>
      <c r="C51" s="62"/>
      <c r="D51" s="62"/>
      <c r="E51" s="62"/>
      <c r="F51" s="47"/>
      <c r="G51" s="49"/>
      <c r="H51" s="47"/>
      <c r="I51" s="47"/>
      <c r="J51" s="13" t="s">
        <v>69</v>
      </c>
      <c r="K51" s="13" t="s">
        <v>70</v>
      </c>
      <c r="L51" s="12" t="s">
        <v>44</v>
      </c>
      <c r="M51" s="14" t="s">
        <v>45</v>
      </c>
      <c r="N51" s="47"/>
      <c r="O51" s="51"/>
      <c r="P51" s="47"/>
      <c r="Q51" s="47"/>
      <c r="R51" s="47"/>
      <c r="S51" s="47"/>
      <c r="T51" s="40"/>
      <c r="U51" s="53"/>
      <c r="V51" s="53"/>
      <c r="W51" s="56"/>
      <c r="X51" s="56"/>
      <c r="Y51" s="56"/>
      <c r="Z51" s="56"/>
      <c r="AA51" s="56"/>
      <c r="AB51" s="56"/>
      <c r="AC51" s="56"/>
      <c r="AD51" s="56"/>
      <c r="AE51" s="56"/>
      <c r="AF51" s="60"/>
      <c r="AG51" s="38"/>
      <c r="AH51" s="42"/>
      <c r="AI51" s="42"/>
      <c r="AJ51" s="45"/>
    </row>
    <row r="52" spans="1:36" s="5" customFormat="1" ht="51.95" customHeight="1" thickBot="1" x14ac:dyDescent="0.3">
      <c r="B52" s="34"/>
      <c r="C52" s="36"/>
      <c r="D52" s="36"/>
      <c r="E52" s="36"/>
      <c r="F52" s="32"/>
      <c r="G52" s="50"/>
      <c r="H52" s="32"/>
      <c r="I52" s="32"/>
      <c r="J52" s="17" t="s">
        <v>71</v>
      </c>
      <c r="K52" s="17" t="s">
        <v>72</v>
      </c>
      <c r="L52" s="16" t="s">
        <v>44</v>
      </c>
      <c r="M52" s="18" t="s">
        <v>45</v>
      </c>
      <c r="N52" s="32"/>
      <c r="O52" s="30"/>
      <c r="P52" s="32"/>
      <c r="Q52" s="32"/>
      <c r="R52" s="32"/>
      <c r="S52" s="32"/>
      <c r="T52" s="22"/>
      <c r="U52" s="54"/>
      <c r="V52" s="54"/>
      <c r="W52" s="57"/>
      <c r="X52" s="57"/>
      <c r="Y52" s="57"/>
      <c r="Z52" s="57"/>
      <c r="AA52" s="57"/>
      <c r="AB52" s="57"/>
      <c r="AC52" s="57"/>
      <c r="AD52" s="57"/>
      <c r="AE52" s="57"/>
      <c r="AF52" s="24"/>
      <c r="AG52" s="39"/>
      <c r="AH52" s="43"/>
      <c r="AI52" s="43"/>
      <c r="AJ52" s="46"/>
    </row>
    <row r="53" spans="1:36" s="5" customFormat="1" ht="34.5" customHeight="1" x14ac:dyDescent="0.25">
      <c r="A53" s="4"/>
      <c r="B53" s="33" t="s">
        <v>132</v>
      </c>
      <c r="C53" s="35" t="s">
        <v>73</v>
      </c>
      <c r="D53" s="35" t="s">
        <v>54</v>
      </c>
      <c r="E53" s="35" t="s">
        <v>55</v>
      </c>
      <c r="F53" s="31" t="s">
        <v>95</v>
      </c>
      <c r="G53" s="31" t="s">
        <v>56</v>
      </c>
      <c r="H53" s="31" t="s">
        <v>37</v>
      </c>
      <c r="I53" s="31" t="s">
        <v>37</v>
      </c>
      <c r="J53" s="10" t="s">
        <v>57</v>
      </c>
      <c r="K53" s="10" t="s">
        <v>58</v>
      </c>
      <c r="L53" s="9" t="s">
        <v>49</v>
      </c>
      <c r="M53" s="11" t="s">
        <v>133</v>
      </c>
      <c r="N53" s="31" t="s">
        <v>46</v>
      </c>
      <c r="O53" s="29" t="s">
        <v>96</v>
      </c>
      <c r="P53" s="31" t="s">
        <v>43</v>
      </c>
      <c r="Q53" s="31" t="s">
        <v>38</v>
      </c>
      <c r="R53" s="31" t="s">
        <v>39</v>
      </c>
      <c r="S53" s="31" t="s">
        <v>40</v>
      </c>
      <c r="T53" s="21">
        <f>U53</f>
        <v>5100000</v>
      </c>
      <c r="U53" s="21">
        <f>V53</f>
        <v>5100000</v>
      </c>
      <c r="V53" s="21">
        <v>5100000</v>
      </c>
      <c r="W53" s="21">
        <v>0</v>
      </c>
      <c r="X53" s="21">
        <v>0</v>
      </c>
      <c r="Y53" s="21">
        <v>0</v>
      </c>
      <c r="Z53" s="21">
        <v>0</v>
      </c>
      <c r="AA53" s="21">
        <v>0</v>
      </c>
      <c r="AB53" s="27">
        <v>900000</v>
      </c>
      <c r="AC53" s="21" t="s">
        <v>41</v>
      </c>
      <c r="AD53" s="21">
        <v>0</v>
      </c>
      <c r="AE53" s="21">
        <f t="shared" ref="AE53" si="3">V53</f>
        <v>5100000</v>
      </c>
      <c r="AF53" s="21">
        <v>0</v>
      </c>
      <c r="AG53" s="21">
        <v>0</v>
      </c>
      <c r="AH53" s="21" t="s">
        <v>97</v>
      </c>
      <c r="AI53" s="21" t="s">
        <v>98</v>
      </c>
      <c r="AJ53" s="76"/>
    </row>
    <row r="54" spans="1:36" s="5" customFormat="1" ht="41.1" customHeight="1" thickBot="1" x14ac:dyDescent="0.3">
      <c r="A54" s="4"/>
      <c r="B54" s="34"/>
      <c r="C54" s="36"/>
      <c r="D54" s="36"/>
      <c r="E54" s="36"/>
      <c r="F54" s="32"/>
      <c r="G54" s="32"/>
      <c r="H54" s="32"/>
      <c r="I54" s="32"/>
      <c r="J54" s="17" t="s">
        <v>60</v>
      </c>
      <c r="K54" s="17" t="s">
        <v>61</v>
      </c>
      <c r="L54" s="16" t="s">
        <v>47</v>
      </c>
      <c r="M54" s="18" t="s">
        <v>133</v>
      </c>
      <c r="N54" s="32"/>
      <c r="O54" s="30"/>
      <c r="P54" s="32"/>
      <c r="Q54" s="32"/>
      <c r="R54" s="32"/>
      <c r="S54" s="32"/>
      <c r="T54" s="22"/>
      <c r="U54" s="22"/>
      <c r="V54" s="22"/>
      <c r="W54" s="22"/>
      <c r="X54" s="22"/>
      <c r="Y54" s="22"/>
      <c r="Z54" s="22"/>
      <c r="AA54" s="22"/>
      <c r="AB54" s="28"/>
      <c r="AC54" s="22"/>
      <c r="AD54" s="22"/>
      <c r="AE54" s="22"/>
      <c r="AF54" s="22"/>
      <c r="AG54" s="22"/>
      <c r="AH54" s="22"/>
      <c r="AI54" s="22"/>
      <c r="AJ54" s="77"/>
    </row>
  </sheetData>
  <autoFilter ref="A4:AJ54" xr:uid="{00000000-0001-0000-0500-000000000000}"/>
  <mergeCells count="532">
    <mergeCell ref="B1:AI1"/>
    <mergeCell ref="B3:B4"/>
    <mergeCell ref="C3:C4"/>
    <mergeCell ref="D3:D4"/>
    <mergeCell ref="E3:E4"/>
    <mergeCell ref="F3:F4"/>
    <mergeCell ref="G3:G4"/>
    <mergeCell ref="H3:H4"/>
    <mergeCell ref="I3:I4"/>
    <mergeCell ref="J3:M3"/>
    <mergeCell ref="AG3:AG4"/>
    <mergeCell ref="AH3:AH4"/>
    <mergeCell ref="AI3:AI4"/>
    <mergeCell ref="N3:N4"/>
    <mergeCell ref="O3:O4"/>
    <mergeCell ref="P3:P4"/>
    <mergeCell ref="Q3:Q4"/>
    <mergeCell ref="R3:R4"/>
    <mergeCell ref="S3:S4"/>
    <mergeCell ref="AJ3:AJ4"/>
    <mergeCell ref="T3:T4"/>
    <mergeCell ref="U3:U4"/>
    <mergeCell ref="V3:AA3"/>
    <mergeCell ref="AB3:AB4"/>
    <mergeCell ref="AC3:AC4"/>
    <mergeCell ref="AD3:AF3"/>
    <mergeCell ref="B6:B11"/>
    <mergeCell ref="C6:C11"/>
    <mergeCell ref="D6:D11"/>
    <mergeCell ref="E6:E11"/>
    <mergeCell ref="F6:F7"/>
    <mergeCell ref="G6:G7"/>
    <mergeCell ref="H6:H7"/>
    <mergeCell ref="I6:I7"/>
    <mergeCell ref="N6:N7"/>
    <mergeCell ref="O6:O7"/>
    <mergeCell ref="P6:P7"/>
    <mergeCell ref="Q6:Q7"/>
    <mergeCell ref="R6:R7"/>
    <mergeCell ref="S6:S7"/>
    <mergeCell ref="T6:T11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11"/>
    <mergeCell ref="AI6:AI11"/>
    <mergeCell ref="AJ6:AJ11"/>
    <mergeCell ref="F8:F11"/>
    <mergeCell ref="G8:G11"/>
    <mergeCell ref="H8:H11"/>
    <mergeCell ref="I8:I11"/>
    <mergeCell ref="N8:N11"/>
    <mergeCell ref="O8:O11"/>
    <mergeCell ref="P8:P11"/>
    <mergeCell ref="Q8:Q11"/>
    <mergeCell ref="R8:R11"/>
    <mergeCell ref="S8:S11"/>
    <mergeCell ref="U8:U11"/>
    <mergeCell ref="V8:V11"/>
    <mergeCell ref="W8:W11"/>
    <mergeCell ref="X8:X11"/>
    <mergeCell ref="Y8:Y11"/>
    <mergeCell ref="Z8:Z11"/>
    <mergeCell ref="AA8:AA11"/>
    <mergeCell ref="AB8:AB11"/>
    <mergeCell ref="AC8:AC11"/>
    <mergeCell ref="AD8:AD11"/>
    <mergeCell ref="AE8:AE11"/>
    <mergeCell ref="AF8:AF11"/>
    <mergeCell ref="AG8:AG11"/>
    <mergeCell ref="B12:B17"/>
    <mergeCell ref="C12:C17"/>
    <mergeCell ref="D12:D17"/>
    <mergeCell ref="E12:E17"/>
    <mergeCell ref="F12:F13"/>
    <mergeCell ref="G12:G13"/>
    <mergeCell ref="H12:H13"/>
    <mergeCell ref="I12:I13"/>
    <mergeCell ref="N12:N13"/>
    <mergeCell ref="O12:O13"/>
    <mergeCell ref="P12:P13"/>
    <mergeCell ref="Q12:Q13"/>
    <mergeCell ref="R12:R13"/>
    <mergeCell ref="S12:S13"/>
    <mergeCell ref="T12:T17"/>
    <mergeCell ref="U12:U13"/>
    <mergeCell ref="V12:V13"/>
    <mergeCell ref="W12:W13"/>
    <mergeCell ref="X12:X13"/>
    <mergeCell ref="Y12:Y13"/>
    <mergeCell ref="Z12:Z13"/>
    <mergeCell ref="AA12:AA13"/>
    <mergeCell ref="AB12:AB13"/>
    <mergeCell ref="AC12:AC13"/>
    <mergeCell ref="AD12:AD13"/>
    <mergeCell ref="AE12:AE13"/>
    <mergeCell ref="AF12:AF13"/>
    <mergeCell ref="AG12:AG13"/>
    <mergeCell ref="AH12:AH17"/>
    <mergeCell ref="AI12:AI17"/>
    <mergeCell ref="AJ12:AJ17"/>
    <mergeCell ref="F14:F17"/>
    <mergeCell ref="G14:G17"/>
    <mergeCell ref="H14:H17"/>
    <mergeCell ref="I14:I17"/>
    <mergeCell ref="N14:N17"/>
    <mergeCell ref="O14:O17"/>
    <mergeCell ref="P14:P17"/>
    <mergeCell ref="Q14:Q17"/>
    <mergeCell ref="R14:R17"/>
    <mergeCell ref="S14:S17"/>
    <mergeCell ref="U14:U17"/>
    <mergeCell ref="V14:V17"/>
    <mergeCell ref="W14:W17"/>
    <mergeCell ref="X14:X17"/>
    <mergeCell ref="Y14:Y17"/>
    <mergeCell ref="Z14:Z17"/>
    <mergeCell ref="AA14:AA17"/>
    <mergeCell ref="AB14:AB17"/>
    <mergeCell ref="AC14:AC17"/>
    <mergeCell ref="AD14:AD17"/>
    <mergeCell ref="AE14:AE17"/>
    <mergeCell ref="AF14:AF17"/>
    <mergeCell ref="AG14:AG17"/>
    <mergeCell ref="B41:B46"/>
    <mergeCell ref="C41:C46"/>
    <mergeCell ref="D41:D46"/>
    <mergeCell ref="E41:E46"/>
    <mergeCell ref="F41:F42"/>
    <mergeCell ref="G41:G42"/>
    <mergeCell ref="H41:H42"/>
    <mergeCell ref="I41:I42"/>
    <mergeCell ref="N41:N42"/>
    <mergeCell ref="O41:O42"/>
    <mergeCell ref="P41:P42"/>
    <mergeCell ref="Q41:Q42"/>
    <mergeCell ref="R41:R42"/>
    <mergeCell ref="S41:S42"/>
    <mergeCell ref="T41:T46"/>
    <mergeCell ref="U41:U42"/>
    <mergeCell ref="V41:V42"/>
    <mergeCell ref="W41:W42"/>
    <mergeCell ref="X41:X42"/>
    <mergeCell ref="Y41:Y42"/>
    <mergeCell ref="Z41:Z42"/>
    <mergeCell ref="AA41:AA42"/>
    <mergeCell ref="AB41:AB42"/>
    <mergeCell ref="AC41:AC42"/>
    <mergeCell ref="AD41:AD42"/>
    <mergeCell ref="AE41:AE42"/>
    <mergeCell ref="AF41:AF42"/>
    <mergeCell ref="AG41:AG42"/>
    <mergeCell ref="AH41:AH46"/>
    <mergeCell ref="AI41:AI46"/>
    <mergeCell ref="AJ41:AJ46"/>
    <mergeCell ref="F43:F46"/>
    <mergeCell ref="G43:G46"/>
    <mergeCell ref="H43:H46"/>
    <mergeCell ref="I43:I46"/>
    <mergeCell ref="N43:N46"/>
    <mergeCell ref="O43:O46"/>
    <mergeCell ref="P43:P46"/>
    <mergeCell ref="Q43:Q46"/>
    <mergeCell ref="R43:R46"/>
    <mergeCell ref="S43:S46"/>
    <mergeCell ref="U43:U46"/>
    <mergeCell ref="V43:V46"/>
    <mergeCell ref="W43:W46"/>
    <mergeCell ref="X43:X46"/>
    <mergeCell ref="Y43:Y46"/>
    <mergeCell ref="Z43:Z46"/>
    <mergeCell ref="AA43:AA46"/>
    <mergeCell ref="AB43:AB46"/>
    <mergeCell ref="AC43:AC46"/>
    <mergeCell ref="AD43:AD46"/>
    <mergeCell ref="AE43:AE46"/>
    <mergeCell ref="AF43:AF46"/>
    <mergeCell ref="AG43:AG46"/>
    <mergeCell ref="B47:B52"/>
    <mergeCell ref="C47:C52"/>
    <mergeCell ref="D47:D52"/>
    <mergeCell ref="E47:E52"/>
    <mergeCell ref="F47:F48"/>
    <mergeCell ref="G47:G48"/>
    <mergeCell ref="H47:H48"/>
    <mergeCell ref="I47:I48"/>
    <mergeCell ref="N47:N48"/>
    <mergeCell ref="O47:O48"/>
    <mergeCell ref="P47:P48"/>
    <mergeCell ref="Q47:Q48"/>
    <mergeCell ref="R47:R48"/>
    <mergeCell ref="S47:S48"/>
    <mergeCell ref="T47:T52"/>
    <mergeCell ref="U47:U48"/>
    <mergeCell ref="V47:V48"/>
    <mergeCell ref="W47:W48"/>
    <mergeCell ref="X47:X48"/>
    <mergeCell ref="Y47:Y48"/>
    <mergeCell ref="Z47:Z48"/>
    <mergeCell ref="AA47:AA48"/>
    <mergeCell ref="AB47:AB48"/>
    <mergeCell ref="AC47:AC48"/>
    <mergeCell ref="AD47:AD48"/>
    <mergeCell ref="AE47:AE48"/>
    <mergeCell ref="AF47:AF48"/>
    <mergeCell ref="AG47:AG48"/>
    <mergeCell ref="AH47:AH52"/>
    <mergeCell ref="AI47:AI52"/>
    <mergeCell ref="AJ47:AJ52"/>
    <mergeCell ref="F49:F52"/>
    <mergeCell ref="G49:G52"/>
    <mergeCell ref="H49:H52"/>
    <mergeCell ref="I49:I52"/>
    <mergeCell ref="N49:N52"/>
    <mergeCell ref="O49:O52"/>
    <mergeCell ref="P49:P52"/>
    <mergeCell ref="Q49:Q52"/>
    <mergeCell ref="R49:R52"/>
    <mergeCell ref="S49:S52"/>
    <mergeCell ref="U49:U52"/>
    <mergeCell ref="V49:V52"/>
    <mergeCell ref="W49:W52"/>
    <mergeCell ref="X49:X52"/>
    <mergeCell ref="Y49:Y52"/>
    <mergeCell ref="Z49:Z52"/>
    <mergeCell ref="AA49:AA52"/>
    <mergeCell ref="AB49:AB52"/>
    <mergeCell ref="AC49:AC52"/>
    <mergeCell ref="AD49:AD52"/>
    <mergeCell ref="AE49:AE52"/>
    <mergeCell ref="AF49:AF52"/>
    <mergeCell ref="AG49:AG52"/>
    <mergeCell ref="B53:B54"/>
    <mergeCell ref="C53:C54"/>
    <mergeCell ref="D53:D54"/>
    <mergeCell ref="E53:E54"/>
    <mergeCell ref="F53:F54"/>
    <mergeCell ref="G53:G54"/>
    <mergeCell ref="H53:H54"/>
    <mergeCell ref="I53:I54"/>
    <mergeCell ref="N53:N54"/>
    <mergeCell ref="O53:O54"/>
    <mergeCell ref="P53:P54"/>
    <mergeCell ref="Q53:Q54"/>
    <mergeCell ref="R53:R54"/>
    <mergeCell ref="S53:S54"/>
    <mergeCell ref="T53:T54"/>
    <mergeCell ref="U53:U54"/>
    <mergeCell ref="V53:V54"/>
    <mergeCell ref="W53:W54"/>
    <mergeCell ref="X53:X54"/>
    <mergeCell ref="Y53:Y54"/>
    <mergeCell ref="Z53:Z54"/>
    <mergeCell ref="AA53:AA54"/>
    <mergeCell ref="AB53:AB54"/>
    <mergeCell ref="AC53:AC54"/>
    <mergeCell ref="AD53:AD54"/>
    <mergeCell ref="AE53:AE54"/>
    <mergeCell ref="AF53:AF54"/>
    <mergeCell ref="AG53:AG54"/>
    <mergeCell ref="AH53:AH54"/>
    <mergeCell ref="AI53:AI54"/>
    <mergeCell ref="AJ53:AJ54"/>
    <mergeCell ref="B22:B27"/>
    <mergeCell ref="C22:C27"/>
    <mergeCell ref="D22:D27"/>
    <mergeCell ref="E22:E27"/>
    <mergeCell ref="F22:F23"/>
    <mergeCell ref="G22:G23"/>
    <mergeCell ref="H22:H23"/>
    <mergeCell ref="I22:I23"/>
    <mergeCell ref="N22:N23"/>
    <mergeCell ref="O22:O23"/>
    <mergeCell ref="P22:P23"/>
    <mergeCell ref="Q22:Q23"/>
    <mergeCell ref="R22:R23"/>
    <mergeCell ref="S22:S23"/>
    <mergeCell ref="T22:T27"/>
    <mergeCell ref="U22:U23"/>
    <mergeCell ref="V22:V23"/>
    <mergeCell ref="W22:W23"/>
    <mergeCell ref="X22:X23"/>
    <mergeCell ref="Y22:Y23"/>
    <mergeCell ref="Z22:Z23"/>
    <mergeCell ref="AA22:AA23"/>
    <mergeCell ref="AB22:AB23"/>
    <mergeCell ref="AC22:AC23"/>
    <mergeCell ref="AD22:AD23"/>
    <mergeCell ref="AE22:AE23"/>
    <mergeCell ref="AF22:AF23"/>
    <mergeCell ref="AG22:AG23"/>
    <mergeCell ref="AH22:AH27"/>
    <mergeCell ref="AG24:AG27"/>
    <mergeCell ref="AI22:AI27"/>
    <mergeCell ref="AJ22:AJ27"/>
    <mergeCell ref="F24:F27"/>
    <mergeCell ref="G24:G27"/>
    <mergeCell ref="H24:H27"/>
    <mergeCell ref="I24:I27"/>
    <mergeCell ref="N24:N27"/>
    <mergeCell ref="O24:O27"/>
    <mergeCell ref="P24:P27"/>
    <mergeCell ref="Q24:Q27"/>
    <mergeCell ref="R24:R27"/>
    <mergeCell ref="S24:S27"/>
    <mergeCell ref="U24:U27"/>
    <mergeCell ref="V24:V27"/>
    <mergeCell ref="W24:W27"/>
    <mergeCell ref="X24:X27"/>
    <mergeCell ref="Y24:Y27"/>
    <mergeCell ref="Z24:Z27"/>
    <mergeCell ref="AA24:AA27"/>
    <mergeCell ref="AB24:AB27"/>
    <mergeCell ref="AC24:AC27"/>
    <mergeCell ref="AD24:AD27"/>
    <mergeCell ref="AE24:AE27"/>
    <mergeCell ref="AF24:AF27"/>
    <mergeCell ref="B18:B19"/>
    <mergeCell ref="C18:C19"/>
    <mergeCell ref="D18:D19"/>
    <mergeCell ref="E18:E19"/>
    <mergeCell ref="F18:F19"/>
    <mergeCell ref="G18:G19"/>
    <mergeCell ref="H18:H19"/>
    <mergeCell ref="I18:I19"/>
    <mergeCell ref="N18:N19"/>
    <mergeCell ref="O18:O19"/>
    <mergeCell ref="P18:P19"/>
    <mergeCell ref="Q18:Q19"/>
    <mergeCell ref="R18:R19"/>
    <mergeCell ref="S18:S19"/>
    <mergeCell ref="T18:T19"/>
    <mergeCell ref="U18:U19"/>
    <mergeCell ref="V18:V19"/>
    <mergeCell ref="W18:W19"/>
    <mergeCell ref="X18:X19"/>
    <mergeCell ref="Y18:Y19"/>
    <mergeCell ref="Z18:Z19"/>
    <mergeCell ref="AA18:AA19"/>
    <mergeCell ref="AB18:AB19"/>
    <mergeCell ref="AC18:AC19"/>
    <mergeCell ref="AD18:AD19"/>
    <mergeCell ref="AE18:AE19"/>
    <mergeCell ref="AF18:AF19"/>
    <mergeCell ref="AG18:AG19"/>
    <mergeCell ref="AH18:AH19"/>
    <mergeCell ref="AI18:AI19"/>
    <mergeCell ref="AJ18:AJ19"/>
    <mergeCell ref="B39:B40"/>
    <mergeCell ref="C39:C40"/>
    <mergeCell ref="D39:D40"/>
    <mergeCell ref="E39:E40"/>
    <mergeCell ref="F39:F40"/>
    <mergeCell ref="G39:G40"/>
    <mergeCell ref="H39:H40"/>
    <mergeCell ref="I39:I40"/>
    <mergeCell ref="N39:N40"/>
    <mergeCell ref="O39:O40"/>
    <mergeCell ref="P39:P40"/>
    <mergeCell ref="Q39:Q40"/>
    <mergeCell ref="R39:R40"/>
    <mergeCell ref="S39:S40"/>
    <mergeCell ref="T39:T40"/>
    <mergeCell ref="U39:U40"/>
    <mergeCell ref="V39:V40"/>
    <mergeCell ref="W39:W40"/>
    <mergeCell ref="X39:X40"/>
    <mergeCell ref="Y39:Y40"/>
    <mergeCell ref="Z39:Z40"/>
    <mergeCell ref="AA39:AA40"/>
    <mergeCell ref="AB39:AB40"/>
    <mergeCell ref="AC39:AC40"/>
    <mergeCell ref="AD39:AD40"/>
    <mergeCell ref="AE39:AE40"/>
    <mergeCell ref="AF39:AF40"/>
    <mergeCell ref="AG39:AG40"/>
    <mergeCell ref="AH39:AH40"/>
    <mergeCell ref="AI39:AI40"/>
    <mergeCell ref="AJ39:AJ40"/>
    <mergeCell ref="B28:B33"/>
    <mergeCell ref="C28:C33"/>
    <mergeCell ref="D28:D33"/>
    <mergeCell ref="E28:E33"/>
    <mergeCell ref="F28:F29"/>
    <mergeCell ref="G28:G29"/>
    <mergeCell ref="H28:H29"/>
    <mergeCell ref="I28:I29"/>
    <mergeCell ref="N28:N29"/>
    <mergeCell ref="O28:O29"/>
    <mergeCell ref="P28:P29"/>
    <mergeCell ref="Q28:Q29"/>
    <mergeCell ref="R28:R29"/>
    <mergeCell ref="S28:S29"/>
    <mergeCell ref="T28:T33"/>
    <mergeCell ref="U28:U29"/>
    <mergeCell ref="V28:V29"/>
    <mergeCell ref="W28:W29"/>
    <mergeCell ref="X28:X29"/>
    <mergeCell ref="Y28:Y29"/>
    <mergeCell ref="Z28:Z29"/>
    <mergeCell ref="AA28:AA29"/>
    <mergeCell ref="AB28:AB29"/>
    <mergeCell ref="AC28:AC29"/>
    <mergeCell ref="AD28:AD29"/>
    <mergeCell ref="AE28:AE29"/>
    <mergeCell ref="AF28:AF29"/>
    <mergeCell ref="AG28:AG29"/>
    <mergeCell ref="AH28:AH33"/>
    <mergeCell ref="AI28:AI33"/>
    <mergeCell ref="AJ28:AJ33"/>
    <mergeCell ref="AC30:AC33"/>
    <mergeCell ref="AD30:AD33"/>
    <mergeCell ref="AE30:AE33"/>
    <mergeCell ref="AF30:AF33"/>
    <mergeCell ref="AG30:AG33"/>
    <mergeCell ref="F30:F33"/>
    <mergeCell ref="G30:G33"/>
    <mergeCell ref="H30:H33"/>
    <mergeCell ref="I30:I33"/>
    <mergeCell ref="N30:N33"/>
    <mergeCell ref="O30:O33"/>
    <mergeCell ref="P30:P33"/>
    <mergeCell ref="Q30:Q33"/>
    <mergeCell ref="R30:R33"/>
    <mergeCell ref="S30:S33"/>
    <mergeCell ref="U30:U33"/>
    <mergeCell ref="V30:V33"/>
    <mergeCell ref="W30:W33"/>
    <mergeCell ref="X30:X33"/>
    <mergeCell ref="Y30:Y33"/>
    <mergeCell ref="Z30:Z33"/>
    <mergeCell ref="AA30:AA33"/>
    <mergeCell ref="AB30:AB33"/>
    <mergeCell ref="AE36:AE38"/>
    <mergeCell ref="AF36:AF38"/>
    <mergeCell ref="B34:B38"/>
    <mergeCell ref="C34:C38"/>
    <mergeCell ref="D34:D38"/>
    <mergeCell ref="E34:E38"/>
    <mergeCell ref="F34:F35"/>
    <mergeCell ref="G34:G35"/>
    <mergeCell ref="H34:H35"/>
    <mergeCell ref="I34:I35"/>
    <mergeCell ref="N34:N35"/>
    <mergeCell ref="J36:J37"/>
    <mergeCell ref="K36:K37"/>
    <mergeCell ref="L36:L37"/>
    <mergeCell ref="M36:M37"/>
    <mergeCell ref="AB36:AB38"/>
    <mergeCell ref="AC36:AC38"/>
    <mergeCell ref="AD36:AD38"/>
    <mergeCell ref="X34:X35"/>
    <mergeCell ref="Y34:Y35"/>
    <mergeCell ref="Z34:Z35"/>
    <mergeCell ref="AA34:AA35"/>
    <mergeCell ref="AB34:AB35"/>
    <mergeCell ref="AC34:AC35"/>
    <mergeCell ref="AD34:AD35"/>
    <mergeCell ref="O34:O35"/>
    <mergeCell ref="P34:P35"/>
    <mergeCell ref="Q34:Q35"/>
    <mergeCell ref="R34:R35"/>
    <mergeCell ref="S34:S35"/>
    <mergeCell ref="T34:T38"/>
    <mergeCell ref="U34:U35"/>
    <mergeCell ref="V34:V35"/>
    <mergeCell ref="W34:W35"/>
    <mergeCell ref="AG36:AG38"/>
    <mergeCell ref="AG34:AG35"/>
    <mergeCell ref="AH34:AH38"/>
    <mergeCell ref="AI34:AI38"/>
    <mergeCell ref="AJ34:AJ38"/>
    <mergeCell ref="F36:F38"/>
    <mergeCell ref="G36:G38"/>
    <mergeCell ref="H36:H38"/>
    <mergeCell ref="I36:I38"/>
    <mergeCell ref="N36:N38"/>
    <mergeCell ref="O36:O38"/>
    <mergeCell ref="P36:P38"/>
    <mergeCell ref="Q36:Q38"/>
    <mergeCell ref="R36:R38"/>
    <mergeCell ref="S36:S38"/>
    <mergeCell ref="U36:U38"/>
    <mergeCell ref="V36:V38"/>
    <mergeCell ref="W36:W38"/>
    <mergeCell ref="X36:X38"/>
    <mergeCell ref="Y36:Y38"/>
    <mergeCell ref="Z36:Z38"/>
    <mergeCell ref="AA36:AA38"/>
    <mergeCell ref="AE34:AE35"/>
    <mergeCell ref="AF34:AF35"/>
    <mergeCell ref="B20:B21"/>
    <mergeCell ref="C20:C21"/>
    <mergeCell ref="D20:D21"/>
    <mergeCell ref="E20:E21"/>
    <mergeCell ref="F20:F21"/>
    <mergeCell ref="G20:G21"/>
    <mergeCell ref="H20:H21"/>
    <mergeCell ref="I20:I21"/>
    <mergeCell ref="N20:N21"/>
    <mergeCell ref="O20:O21"/>
    <mergeCell ref="P20:P21"/>
    <mergeCell ref="Q20:Q21"/>
    <mergeCell ref="R20:R21"/>
    <mergeCell ref="S20:S21"/>
    <mergeCell ref="T20:T21"/>
    <mergeCell ref="U20:U21"/>
    <mergeCell ref="V20:V21"/>
    <mergeCell ref="W20:W21"/>
    <mergeCell ref="AG20:AG21"/>
    <mergeCell ref="AH20:AH21"/>
    <mergeCell ref="AI20:AI21"/>
    <mergeCell ref="AJ20:AJ21"/>
    <mergeCell ref="X20:X21"/>
    <mergeCell ref="Y20:Y21"/>
    <mergeCell ref="Z20:Z21"/>
    <mergeCell ref="AA20:AA21"/>
    <mergeCell ref="AB20:AB21"/>
    <mergeCell ref="AC20:AC21"/>
    <mergeCell ref="AD20:AD21"/>
    <mergeCell ref="AE20:AE21"/>
    <mergeCell ref="AF20:AF21"/>
  </mergeCells>
  <phoneticPr fontId="8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Julija Maniuškina</dc:creator>
  <cp:lastModifiedBy>Inga Adomaitienė</cp:lastModifiedBy>
  <cp:lastPrinted>2022-12-22T14:53:05Z</cp:lastPrinted>
  <dcterms:created xsi:type="dcterms:W3CDTF">2022-12-16T11:51:22Z</dcterms:created>
  <dcterms:modified xsi:type="dcterms:W3CDTF">2025-05-28T12:41:54Z</dcterms:modified>
</cp:coreProperties>
</file>