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59188D6F-1B7C-4653-8FAE-B68B69184916}" xr6:coauthVersionLast="47" xr6:coauthVersionMax="47" xr10:uidLastSave="{00000000-0000-0000-0000-000000000000}"/>
  <bookViews>
    <workbookView xWindow="-120" yWindow="-120" windowWidth="38640" windowHeight="21120" xr2:uid="{00000000-000D-0000-FFFF-FFFF00000000}"/>
  </bookViews>
  <sheets>
    <sheet name="SADM" sheetId="2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 i="20" l="1"/>
  <c r="U18" i="20"/>
  <c r="AE16" i="20"/>
  <c r="U16" i="20"/>
  <c r="AE14" i="20"/>
  <c r="U14" i="20"/>
  <c r="AE12" i="20"/>
  <c r="U12" i="20"/>
  <c r="T12" i="20" s="1"/>
  <c r="AE10" i="20"/>
  <c r="U10" i="20"/>
  <c r="T10" i="20" s="1"/>
  <c r="AE8" i="20"/>
  <c r="U8" i="20"/>
  <c r="T8" i="20" s="1"/>
  <c r="AE6" i="20"/>
  <c r="U6" i="20"/>
  <c r="T6" i="20" s="1"/>
  <c r="T14" i="20" l="1"/>
</calcChain>
</file>

<file path=xl/sharedStrings.xml><?xml version="1.0" encoding="utf-8"?>
<sst xmlns="http://schemas.openxmlformats.org/spreadsheetml/2006/main" count="182" uniqueCount="84">
  <si>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</si>
  <si>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</si>
  <si>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</si>
  <si>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</si>
  <si>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</si>
  <si>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</si>
  <si>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</si>
  <si>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</si>
  <si>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</si>
  <si>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</si>
  <si>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</si>
  <si>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</si>
  <si>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</si>
  <si>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</si>
  <si>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</si>
  <si>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</si>
  <si>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</si>
  <si>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</si>
  <si>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</si>
  <si>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</si>
  <si>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</si>
  <si>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</si>
  <si>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</si>
  <si>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</si>
  <si>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</si>
  <si>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</si>
  <si>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</si>
  <si>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</si>
  <si>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</si>
  <si>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</si>
  <si>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</si>
  <si>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</si>
  <si>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</si>
  <si>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</si>
  <si>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</si>
  <si>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</si>
  <si>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Nuosavo įnašo dydis (eurais)</t>
  </si>
  <si>
    <t>ES lėšų fondas</t>
  </si>
  <si>
    <t>Ne</t>
  </si>
  <si>
    <t>Dotacija</t>
  </si>
  <si>
    <t>Biržų rajono savivaldybės administracija</t>
  </si>
  <si>
    <t>ERPF</t>
  </si>
  <si>
    <t>Kupiškio rajono savivaldybės administracija</t>
  </si>
  <si>
    <t>Panevėžio miesto savivaldybės administracija</t>
  </si>
  <si>
    <t>Panevėžio rajono savivaldybės administracija</t>
  </si>
  <si>
    <t>Pasvalio rajono savivaldybės administracija</t>
  </si>
  <si>
    <t>Rokiškio rajono savivaldybės administracija</t>
  </si>
  <si>
    <t>KVIETIMŲ TEIKTI PROJEKTŲ ĮGYVENDINIMO PLANUS PLANAS</t>
  </si>
  <si>
    <r>
      <t>Finansavimas pagal regioną, kuriam gali būti priskiriama</t>
    </r>
    <r>
      <rPr>
        <b/>
        <sz val="10"/>
        <color theme="1"/>
        <rFont val="Times New Roman"/>
        <family val="1"/>
        <charset val="186"/>
      </rPr>
      <t xml:space="preserve"> (-os) projekto veikla
 (-os) </t>
    </r>
  </si>
  <si>
    <t>Planavimas</t>
  </si>
  <si>
    <t>Asmenys</t>
  </si>
  <si>
    <t>Pastabos: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</si>
  <si>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</si>
  <si>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</si>
  <si>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Sumažinti pažeidžiamų visuomenės grupių gerovės teritorinius skirtumus</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</si>
  <si>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</si>
  <si>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Viešasis</t>
  </si>
  <si>
    <t>Lietuvos Respublikos socialinės apsaugos ir darbo ministerija</t>
  </si>
  <si>
    <t>Centrinė projektų valdymo agentūra</t>
  </si>
  <si>
    <t>2024 01</t>
  </si>
  <si>
    <t>2024 03</t>
  </si>
  <si>
    <t>25-402-P</t>
  </si>
  <si>
    <t>Socialinio būsto fondo plėtra Panevėžio regione I</t>
  </si>
  <si>
    <t>09-003-02-02-11-(RE)-25-(LT025-07-02-06)</t>
  </si>
  <si>
    <t>Socialinio  būsto fondo plėtra Panevėžio mieste</t>
  </si>
  <si>
    <t>Naujų arba modernizuotų socialinių būstų talpumas</t>
  </si>
  <si>
    <t>P.B.2.0065</t>
  </si>
  <si>
    <t>Naujų arba modernizuotų socialinių būstų naudotojų skaičius per metus</t>
  </si>
  <si>
    <t>R.B.2.2067</t>
  </si>
  <si>
    <t>Naudotojai per metus</t>
  </si>
  <si>
    <t>25-405-P</t>
  </si>
  <si>
    <t>Socialinio būsto fondo plėtra Panevėžio regione II</t>
  </si>
  <si>
    <t>Socialinio būsto fondo plėtra Pasvalio rajono savivaldybėje</t>
  </si>
  <si>
    <t>25-407-P</t>
  </si>
  <si>
    <t>Socialinio būsto fondo plėtra Panevėžio regione III</t>
  </si>
  <si>
    <t>Socialinio būsto gausioms šeimoms prieinamumo didinimas Kupiškio rajono savivaldybėje</t>
  </si>
  <si>
    <t>25-410-P</t>
  </si>
  <si>
    <t>Socialinio būsto fondo plėtra Panevėžio regione IV</t>
  </si>
  <si>
    <t>Socialinio būsto plėtra Kupiškio rajono savivaldybėje</t>
  </si>
  <si>
    <t>25-412-P</t>
  </si>
  <si>
    <t>Socialinio būsto fondo plėtra Panevėžio regione V</t>
  </si>
  <si>
    <t>Socialinio būsto fondo plėtra Biržų rajono savivaldybėje</t>
  </si>
  <si>
    <t>Panevėžio r. socialinio būsto fondo neįgaliesiems bei gausioms šeimoms plėtra</t>
  </si>
  <si>
    <t>Socialinio būsto plėtra Rokiškio rajono savivaldybėje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</si>
</sst>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
  </numFmts>
  <fonts count="11" x14ac:knownFonts="1">
    <font>
      <sz val="11"/>
      <color theme="1"/>
      <name val="Calibri"/>
      <family val="2"/>
      <charset val="186"/>
      <scheme val="minor"/>
    </font>
    <font>
      <i/>
      <sz val="10"/>
      <color theme="1"/>
      <name val="Times New Roman"/>
      <family val="1"/>
      <charset val="186"/>
    </font>
    <font>
      <sz val="10"/>
      <color theme="1"/>
      <name val="Times New Roman"/>
      <family val="1"/>
      <charset val="186"/>
    </font>
    <font>
      <b/>
      <sz val="10"/>
      <color theme="1"/>
      <name val="Times New Roman"/>
      <family val="1"/>
      <charset val="186"/>
    </font>
    <font>
      <b/>
      <sz val="10"/>
      <name val="Times New Roman"/>
      <family val="1"/>
      <charset val="186"/>
    </font>
    <font>
      <sz val="10"/>
      <name val="Times New Roman"/>
      <family val="1"/>
      <charset val="186"/>
    </font>
    <font>
      <i/>
      <sz val="10"/>
      <name val="Times New Roman"/>
      <family val="1"/>
      <charset val="186"/>
    </font>
    <font>
      <sz val="9"/>
      <color theme="1"/>
      <name val="Times New Roman"/>
      <family val="1"/>
      <charset val="186"/>
    </font>
    <font>
      <b/>
      <sz val="9"/>
      <name val="Times New Roman"/>
      <family val="1"/>
      <charset val="186"/>
    </font>
    <font>
      <b/>
      <sz val="9"/>
      <color theme="1"/>
      <name val="Times New Roman"/>
      <family val="1"/>
      <charset val="186"/>
    </font>
    <font>
      <sz val="9"/>
      <name val="Times New Roman"/>
      <family val="1"/>
      <charset val="186"/>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2" fillId="0" borderId="0" xfId="0" applyFont="1"/>
    <xf numFmtId="0" fontId="4" fillId="0" borderId="0" xfId="0" applyFont="1"/>
    <xf numFmtId="0" fontId="5" fillId="0" borderId="0" xfId="0" applyFont="1"/>
    <xf numFmtId="0" fontId="5" fillId="2" borderId="0" xfId="0" applyFont="1" applyFill="1"/>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6" fillId="0" borderId="12" xfId="0" applyFont="1" applyBorder="1" applyAlignment="1">
      <alignment horizontal="center"/>
    </xf>
    <xf numFmtId="0" fontId="1" fillId="0" borderId="16"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 fillId="0" borderId="0" xfId="0" applyFont="1" applyAlignment="1">
      <alignment horizont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19" xfId="0" applyFont="1" applyBorder="1" applyAlignment="1">
      <alignment horizontal="center" vertical="center"/>
    </xf>
    <xf numFmtId="4" fontId="2" fillId="0" borderId="3" xfId="0" applyNumberFormat="1" applyFont="1" applyBorder="1" applyAlignment="1">
      <alignment horizontal="center" vertical="center"/>
    </xf>
    <xf numFmtId="4" fontId="2" fillId="0" borderId="2"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164" fontId="2" fillId="0" borderId="3"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21" xfId="0" applyFont="1" applyBorder="1" applyAlignment="1">
      <alignment horizontal="center" vertical="center"/>
    </xf>
    <xf numFmtId="4" fontId="2" fillId="0" borderId="6" xfId="0" applyNumberFormat="1" applyFont="1" applyBorder="1" applyAlignment="1">
      <alignment horizontal="center" vertical="center"/>
    </xf>
    <xf numFmtId="0" fontId="5" fillId="0" borderId="6" xfId="0" applyFont="1" applyBorder="1" applyAlignment="1">
      <alignment horizontal="center" vertical="center" wrapText="1"/>
    </xf>
    <xf numFmtId="164" fontId="2" fillId="0" borderId="6" xfId="0" applyNumberFormat="1"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9" xfId="0" applyFont="1" applyBorder="1" applyAlignment="1">
      <alignment horizontal="center" vertical="center"/>
    </xf>
    <xf numFmtId="4" fontId="2" fillId="0" borderId="1" xfId="0" applyNumberFormat="1" applyFont="1" applyBorder="1" applyAlignment="1">
      <alignment horizontal="center" vertical="center"/>
    </xf>
    <xf numFmtId="0" fontId="1" fillId="0" borderId="17"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164" fontId="2" fillId="0" borderId="1" xfId="0" applyNumberFormat="1" applyFont="1" applyBorder="1" applyAlignment="1">
      <alignment horizontal="center" vertical="center"/>
    </xf>
    <xf numFmtId="0" fontId="5"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4663-54EB-4EC2-9DC2-6366F3C0969D}">
  <dimension ref="A1:AJ27"/>
  <sheetViews>
    <sheetView tabSelected="1" topLeftCell="K4" zoomScale="102" zoomScaleNormal="102" workbookViewId="0">
      <selection activeCell="AB12" sqref="AB12:AB13"/>
    </sheetView>
  </sheetViews>
  <sheetFormatPr defaultRowHeight="15" x14ac:dyDescent="0.25"/>
  <cols>
    <col min="1" max="1" width="5" customWidth="1"/>
    <col min="2" max="2" width="15.5703125" customWidth="1"/>
    <col min="3" max="3" width="17.5703125" customWidth="1"/>
    <col min="4" max="4" width="18.85546875" customWidth="1"/>
    <col min="5" max="5" width="15.5703125" customWidth="1"/>
    <col min="6" max="6" width="18.42578125" customWidth="1"/>
    <col min="7" max="7" width="50.140625" customWidth="1"/>
    <col min="8" max="8" width="11.42578125" customWidth="1"/>
    <col min="9" max="9" width="11.140625" customWidth="1"/>
    <col min="10" max="10" width="32.42578125" customWidth="1"/>
    <col min="11" max="14" width="10.5703125" customWidth="1"/>
    <col min="15" max="16" width="15.85546875" customWidth="1"/>
    <col min="17" max="17" width="18.5703125" customWidth="1"/>
    <col min="18" max="18" width="15.85546875" customWidth="1"/>
    <col min="19" max="21" width="14" customWidth="1"/>
    <col min="22" max="22" width="12.5703125" customWidth="1"/>
    <col min="23" max="23" width="11.42578125" customWidth="1"/>
    <col min="24" max="24" width="10" customWidth="1"/>
    <col min="25" max="25" width="11.5703125" customWidth="1"/>
    <col min="26" max="27" width="12.42578125" customWidth="1"/>
    <col min="28" max="29" width="11.42578125" customWidth="1"/>
    <col min="30" max="31" width="12.42578125" customWidth="1"/>
    <col min="32" max="33" width="11.140625" customWidth="1"/>
    <col min="34" max="34" width="24.42578125" customWidth="1"/>
    <col min="35" max="35" width="19.42578125" customWidth="1"/>
    <col min="36" max="36" width="10.42578125" customWidth="1"/>
  </cols>
  <sheetData>
    <row r="1" spans="1:36" x14ac:dyDescent="0.25">
      <c r="A1" s="1"/>
      <c r="B1" s="28" t="s">
        <v>47</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45" customHeight="1" thickBot="1" x14ac:dyDescent="0.3">
      <c r="A3" s="1"/>
      <c r="B3" s="29" t="s">
        <v>0</v>
      </c>
      <c r="C3" s="30" t="s">
        <v>1</v>
      </c>
      <c r="D3" s="30" t="s">
        <v>17</v>
      </c>
      <c r="E3" s="30" t="s">
        <v>18</v>
      </c>
      <c r="F3" s="30" t="s">
        <v>19</v>
      </c>
      <c r="G3" s="30" t="s">
        <v>2</v>
      </c>
      <c r="H3" s="30" t="s">
        <v>3</v>
      </c>
      <c r="I3" s="30" t="s">
        <v>4</v>
      </c>
      <c r="J3" s="31" t="s">
        <v>5</v>
      </c>
      <c r="K3" s="31"/>
      <c r="L3" s="31"/>
      <c r="M3" s="31"/>
      <c r="N3" s="30" t="s">
        <v>28</v>
      </c>
      <c r="O3" s="30" t="s">
        <v>20</v>
      </c>
      <c r="P3" s="33" t="s">
        <v>27</v>
      </c>
      <c r="Q3" s="33" t="s">
        <v>21</v>
      </c>
      <c r="R3" s="33" t="s">
        <v>26</v>
      </c>
      <c r="S3" s="33" t="s">
        <v>22</v>
      </c>
      <c r="T3" s="30" t="s">
        <v>29</v>
      </c>
      <c r="U3" s="30" t="s">
        <v>30</v>
      </c>
      <c r="V3" s="31" t="s">
        <v>31</v>
      </c>
      <c r="W3" s="31"/>
      <c r="X3" s="31"/>
      <c r="Y3" s="31"/>
      <c r="Z3" s="31"/>
      <c r="AA3" s="31"/>
      <c r="AB3" s="30" t="s">
        <v>36</v>
      </c>
      <c r="AC3" s="33" t="s">
        <v>37</v>
      </c>
      <c r="AD3" s="34" t="s">
        <v>48</v>
      </c>
      <c r="AE3" s="35"/>
      <c r="AF3" s="36"/>
      <c r="AG3" s="30" t="s">
        <v>16</v>
      </c>
      <c r="AH3" s="30" t="s">
        <v>25</v>
      </c>
      <c r="AI3" s="30" t="s">
        <v>23</v>
      </c>
      <c r="AJ3" s="32" t="s">
        <v>24</v>
      </c>
    </row>
    <row r="4" spans="1:36" ht="168.95" customHeight="1" thickBot="1" x14ac:dyDescent="0.3">
      <c r="A4" s="1"/>
      <c r="B4" s="29"/>
      <c r="C4" s="30"/>
      <c r="D4" s="30"/>
      <c r="E4" s="30"/>
      <c r="F4" s="30"/>
      <c r="G4" s="30"/>
      <c r="H4" s="30"/>
      <c r="I4" s="30"/>
      <c r="J4" s="5" t="s">
        <v>6</v>
      </c>
      <c r="K4" s="5" t="s">
        <v>7</v>
      </c>
      <c r="L4" s="5" t="s">
        <v>8</v>
      </c>
      <c r="M4" s="6" t="s">
        <v>9</v>
      </c>
      <c r="N4" s="30"/>
      <c r="O4" s="30"/>
      <c r="P4" s="33"/>
      <c r="Q4" s="33"/>
      <c r="R4" s="33"/>
      <c r="S4" s="33"/>
      <c r="T4" s="30"/>
      <c r="U4" s="30"/>
      <c r="V4" s="5" t="s">
        <v>33</v>
      </c>
      <c r="W4" s="5" t="s">
        <v>34</v>
      </c>
      <c r="X4" s="5" t="s">
        <v>10</v>
      </c>
      <c r="Y4" s="5" t="s">
        <v>35</v>
      </c>
      <c r="Z4" s="5" t="s">
        <v>32</v>
      </c>
      <c r="AA4" s="5" t="s">
        <v>14</v>
      </c>
      <c r="AB4" s="30"/>
      <c r="AC4" s="33"/>
      <c r="AD4" s="5" t="s">
        <v>11</v>
      </c>
      <c r="AE4" s="5" t="s">
        <v>12</v>
      </c>
      <c r="AF4" s="5" t="s">
        <v>15</v>
      </c>
      <c r="AG4" s="30"/>
      <c r="AH4" s="30"/>
      <c r="AI4" s="30"/>
      <c r="AJ4" s="32"/>
    </row>
    <row r="5" spans="1:36" ht="15.75" thickBot="1" x14ac:dyDescent="0.3">
      <c r="A5" s="1"/>
      <c r="B5" s="7">
        <v>1</v>
      </c>
      <c r="C5" s="8">
        <v>2</v>
      </c>
      <c r="D5" s="8">
        <v>3</v>
      </c>
      <c r="E5" s="8">
        <v>4</v>
      </c>
      <c r="F5" s="8">
        <v>5</v>
      </c>
      <c r="G5" s="8">
        <v>6</v>
      </c>
      <c r="H5" s="8">
        <v>7</v>
      </c>
      <c r="I5" s="8">
        <v>8</v>
      </c>
      <c r="J5" s="8">
        <v>9</v>
      </c>
      <c r="K5" s="8">
        <v>10</v>
      </c>
      <c r="L5" s="8">
        <v>11</v>
      </c>
      <c r="M5" s="8">
        <v>12</v>
      </c>
      <c r="N5" s="8">
        <v>13</v>
      </c>
      <c r="O5" s="8">
        <v>14</v>
      </c>
      <c r="P5" s="8">
        <v>15</v>
      </c>
      <c r="Q5" s="8">
        <v>16</v>
      </c>
      <c r="R5" s="8">
        <v>17</v>
      </c>
      <c r="S5" s="9">
        <v>18</v>
      </c>
      <c r="T5" s="8">
        <v>19</v>
      </c>
      <c r="U5" s="8">
        <v>20</v>
      </c>
      <c r="V5" s="8">
        <v>21</v>
      </c>
      <c r="W5" s="8">
        <v>22</v>
      </c>
      <c r="X5" s="8">
        <v>23</v>
      </c>
      <c r="Y5" s="8">
        <v>24</v>
      </c>
      <c r="Z5" s="8">
        <v>25</v>
      </c>
      <c r="AA5" s="8">
        <v>26</v>
      </c>
      <c r="AB5" s="8">
        <v>27</v>
      </c>
      <c r="AC5" s="8">
        <v>28</v>
      </c>
      <c r="AD5" s="8">
        <v>29</v>
      </c>
      <c r="AE5" s="8">
        <v>30</v>
      </c>
      <c r="AF5" s="8">
        <v>31</v>
      </c>
      <c r="AG5" s="8">
        <v>32</v>
      </c>
      <c r="AH5" s="8">
        <v>33</v>
      </c>
      <c r="AI5" s="8">
        <v>34</v>
      </c>
      <c r="AJ5" s="10">
        <v>35</v>
      </c>
    </row>
    <row r="6" spans="1:36" s="16" customFormat="1" ht="51" customHeight="1" x14ac:dyDescent="0.25">
      <c r="A6" s="15"/>
      <c r="B6" s="37" t="s">
        <v>61</v>
      </c>
      <c r="C6" s="39" t="s">
        <v>62</v>
      </c>
      <c r="D6" s="39" t="s">
        <v>63</v>
      </c>
      <c r="E6" s="39" t="s">
        <v>54</v>
      </c>
      <c r="F6" s="39" t="s">
        <v>64</v>
      </c>
      <c r="G6" s="39" t="s">
        <v>55</v>
      </c>
      <c r="H6" s="41" t="s">
        <v>38</v>
      </c>
      <c r="I6" s="41" t="s">
        <v>38</v>
      </c>
      <c r="J6" s="11" t="s">
        <v>65</v>
      </c>
      <c r="K6" s="11" t="s">
        <v>66</v>
      </c>
      <c r="L6" s="11" t="s">
        <v>50</v>
      </c>
      <c r="M6" s="12">
        <v>37</v>
      </c>
      <c r="N6" s="39" t="s">
        <v>56</v>
      </c>
      <c r="O6" s="39" t="s">
        <v>43</v>
      </c>
      <c r="P6" s="47" t="s">
        <v>57</v>
      </c>
      <c r="Q6" s="47" t="s">
        <v>58</v>
      </c>
      <c r="R6" s="47" t="s">
        <v>39</v>
      </c>
      <c r="S6" s="47" t="s">
        <v>49</v>
      </c>
      <c r="T6" s="45">
        <f>U6</f>
        <v>977500</v>
      </c>
      <c r="U6" s="45">
        <f>V6</f>
        <v>977500</v>
      </c>
      <c r="V6" s="45">
        <v>977500</v>
      </c>
      <c r="W6" s="45">
        <v>0</v>
      </c>
      <c r="X6" s="45">
        <v>0</v>
      </c>
      <c r="Y6" s="45">
        <v>0</v>
      </c>
      <c r="Z6" s="45">
        <v>0</v>
      </c>
      <c r="AA6" s="45">
        <v>0</v>
      </c>
      <c r="AB6" s="45">
        <v>172500</v>
      </c>
      <c r="AC6" s="45" t="s">
        <v>41</v>
      </c>
      <c r="AD6" s="45">
        <v>0</v>
      </c>
      <c r="AE6" s="45">
        <f>V6</f>
        <v>977500</v>
      </c>
      <c r="AF6" s="45">
        <v>0</v>
      </c>
      <c r="AG6" s="41"/>
      <c r="AH6" s="49" t="s">
        <v>59</v>
      </c>
      <c r="AI6" s="49" t="s">
        <v>60</v>
      </c>
      <c r="AJ6" s="43">
        <v>45322</v>
      </c>
    </row>
    <row r="7" spans="1:36" s="16" customFormat="1" ht="58.5" customHeight="1" thickBot="1" x14ac:dyDescent="0.3">
      <c r="A7" s="15"/>
      <c r="B7" s="38"/>
      <c r="C7" s="40"/>
      <c r="D7" s="40"/>
      <c r="E7" s="40"/>
      <c r="F7" s="40"/>
      <c r="G7" s="40"/>
      <c r="H7" s="42"/>
      <c r="I7" s="42"/>
      <c r="J7" s="17" t="s">
        <v>67</v>
      </c>
      <c r="K7" s="17" t="s">
        <v>68</v>
      </c>
      <c r="L7" s="17" t="s">
        <v>69</v>
      </c>
      <c r="M7" s="18">
        <v>37</v>
      </c>
      <c r="N7" s="40"/>
      <c r="O7" s="40"/>
      <c r="P7" s="48"/>
      <c r="Q7" s="48"/>
      <c r="R7" s="48"/>
      <c r="S7" s="48"/>
      <c r="T7" s="42"/>
      <c r="U7" s="46"/>
      <c r="V7" s="46"/>
      <c r="W7" s="46"/>
      <c r="X7" s="46"/>
      <c r="Y7" s="46"/>
      <c r="Z7" s="46"/>
      <c r="AA7" s="46"/>
      <c r="AB7" s="46"/>
      <c r="AC7" s="46"/>
      <c r="AD7" s="46"/>
      <c r="AE7" s="46"/>
      <c r="AF7" s="46"/>
      <c r="AG7" s="42"/>
      <c r="AH7" s="50"/>
      <c r="AI7" s="50"/>
      <c r="AJ7" s="44"/>
    </row>
    <row r="8" spans="1:36" s="16" customFormat="1" ht="42" customHeight="1" x14ac:dyDescent="0.25">
      <c r="A8" s="15"/>
      <c r="B8" s="37" t="s">
        <v>70</v>
      </c>
      <c r="C8" s="39" t="s">
        <v>71</v>
      </c>
      <c r="D8" s="39" t="s">
        <v>63</v>
      </c>
      <c r="E8" s="39" t="s">
        <v>54</v>
      </c>
      <c r="F8" s="39" t="s">
        <v>72</v>
      </c>
      <c r="G8" s="39" t="s">
        <v>55</v>
      </c>
      <c r="H8" s="41" t="s">
        <v>38</v>
      </c>
      <c r="I8" s="41" t="s">
        <v>38</v>
      </c>
      <c r="J8" s="11" t="s">
        <v>65</v>
      </c>
      <c r="K8" s="11" t="s">
        <v>66</v>
      </c>
      <c r="L8" s="11" t="s">
        <v>50</v>
      </c>
      <c r="M8" s="12">
        <v>28</v>
      </c>
      <c r="N8" s="39" t="s">
        <v>56</v>
      </c>
      <c r="O8" s="39" t="s">
        <v>45</v>
      </c>
      <c r="P8" s="47" t="s">
        <v>57</v>
      </c>
      <c r="Q8" s="47" t="s">
        <v>58</v>
      </c>
      <c r="R8" s="47" t="s">
        <v>39</v>
      </c>
      <c r="S8" s="47" t="s">
        <v>49</v>
      </c>
      <c r="T8" s="45">
        <f>U8</f>
        <v>384738</v>
      </c>
      <c r="U8" s="45">
        <f>V8</f>
        <v>384738</v>
      </c>
      <c r="V8" s="45">
        <v>384738</v>
      </c>
      <c r="W8" s="45">
        <v>0</v>
      </c>
      <c r="X8" s="45">
        <v>0</v>
      </c>
      <c r="Y8" s="45">
        <v>0</v>
      </c>
      <c r="Z8" s="45">
        <v>0</v>
      </c>
      <c r="AA8" s="45">
        <v>0</v>
      </c>
      <c r="AB8" s="45">
        <v>67895.960000000006</v>
      </c>
      <c r="AC8" s="45" t="s">
        <v>41</v>
      </c>
      <c r="AD8" s="45">
        <v>0</v>
      </c>
      <c r="AE8" s="45">
        <f>V8</f>
        <v>384738</v>
      </c>
      <c r="AF8" s="45">
        <v>0</v>
      </c>
      <c r="AG8" s="41"/>
      <c r="AH8" s="49">
        <v>45383</v>
      </c>
      <c r="AI8" s="49">
        <v>45444</v>
      </c>
      <c r="AJ8" s="43">
        <v>45392</v>
      </c>
    </row>
    <row r="9" spans="1:36" s="16" customFormat="1" ht="50.45" customHeight="1" thickBot="1" x14ac:dyDescent="0.3">
      <c r="A9" s="15"/>
      <c r="B9" s="51"/>
      <c r="C9" s="52"/>
      <c r="D9" s="52"/>
      <c r="E9" s="52"/>
      <c r="F9" s="52"/>
      <c r="G9" s="52"/>
      <c r="H9" s="53"/>
      <c r="I9" s="53"/>
      <c r="J9" s="13" t="s">
        <v>67</v>
      </c>
      <c r="K9" s="13" t="s">
        <v>68</v>
      </c>
      <c r="L9" s="13" t="s">
        <v>69</v>
      </c>
      <c r="M9" s="14">
        <v>28</v>
      </c>
      <c r="N9" s="52"/>
      <c r="O9" s="52"/>
      <c r="P9" s="56"/>
      <c r="Q9" s="56"/>
      <c r="R9" s="56"/>
      <c r="S9" s="56"/>
      <c r="T9" s="53"/>
      <c r="U9" s="55"/>
      <c r="V9" s="55"/>
      <c r="W9" s="55"/>
      <c r="X9" s="55"/>
      <c r="Y9" s="55"/>
      <c r="Z9" s="55"/>
      <c r="AA9" s="55"/>
      <c r="AB9" s="55"/>
      <c r="AC9" s="55"/>
      <c r="AD9" s="55"/>
      <c r="AE9" s="55"/>
      <c r="AF9" s="55"/>
      <c r="AG9" s="53"/>
      <c r="AH9" s="57"/>
      <c r="AI9" s="57"/>
      <c r="AJ9" s="54"/>
    </row>
    <row r="10" spans="1:36" s="16" customFormat="1" ht="58.5" customHeight="1" x14ac:dyDescent="0.25">
      <c r="A10" s="15"/>
      <c r="B10" s="37" t="s">
        <v>73</v>
      </c>
      <c r="C10" s="39" t="s">
        <v>74</v>
      </c>
      <c r="D10" s="39" t="s">
        <v>63</v>
      </c>
      <c r="E10" s="39" t="s">
        <v>54</v>
      </c>
      <c r="F10" s="39" t="s">
        <v>75</v>
      </c>
      <c r="G10" s="39" t="s">
        <v>55</v>
      </c>
      <c r="H10" s="41" t="s">
        <v>38</v>
      </c>
      <c r="I10" s="41" t="s">
        <v>38</v>
      </c>
      <c r="J10" s="11" t="s">
        <v>65</v>
      </c>
      <c r="K10" s="11" t="s">
        <v>66</v>
      </c>
      <c r="L10" s="11" t="s">
        <v>50</v>
      </c>
      <c r="M10" s="12">
        <v>11</v>
      </c>
      <c r="N10" s="39" t="s">
        <v>56</v>
      </c>
      <c r="O10" s="39" t="s">
        <v>42</v>
      </c>
      <c r="P10" s="47" t="s">
        <v>57</v>
      </c>
      <c r="Q10" s="47" t="s">
        <v>58</v>
      </c>
      <c r="R10" s="47" t="s">
        <v>39</v>
      </c>
      <c r="S10" s="47" t="s">
        <v>49</v>
      </c>
      <c r="T10" s="45">
        <f>U10</f>
        <v>805800</v>
      </c>
      <c r="U10" s="45">
        <f>V10</f>
        <v>805800</v>
      </c>
      <c r="V10" s="45">
        <v>805800</v>
      </c>
      <c r="W10" s="45">
        <v>0</v>
      </c>
      <c r="X10" s="45">
        <v>0</v>
      </c>
      <c r="Y10" s="45">
        <v>0</v>
      </c>
      <c r="Z10" s="45">
        <v>0</v>
      </c>
      <c r="AA10" s="45">
        <v>0</v>
      </c>
      <c r="AB10" s="45">
        <v>142200</v>
      </c>
      <c r="AC10" s="45" t="s">
        <v>41</v>
      </c>
      <c r="AD10" s="45">
        <v>0</v>
      </c>
      <c r="AE10" s="45">
        <f>V10</f>
        <v>805800</v>
      </c>
      <c r="AF10" s="45">
        <v>0</v>
      </c>
      <c r="AG10" s="41"/>
      <c r="AH10" s="49">
        <v>45474</v>
      </c>
      <c r="AI10" s="49">
        <v>45536</v>
      </c>
      <c r="AJ10" s="43">
        <v>45483</v>
      </c>
    </row>
    <row r="11" spans="1:36" s="16" customFormat="1" ht="43.5" customHeight="1" thickBot="1" x14ac:dyDescent="0.3">
      <c r="A11" s="15"/>
      <c r="B11" s="51"/>
      <c r="C11" s="52"/>
      <c r="D11" s="52"/>
      <c r="E11" s="52"/>
      <c r="F11" s="52"/>
      <c r="G11" s="52"/>
      <c r="H11" s="53"/>
      <c r="I11" s="53"/>
      <c r="J11" s="13" t="s">
        <v>67</v>
      </c>
      <c r="K11" s="13" t="s">
        <v>68</v>
      </c>
      <c r="L11" s="13" t="s">
        <v>69</v>
      </c>
      <c r="M11" s="14">
        <v>11</v>
      </c>
      <c r="N11" s="52"/>
      <c r="O11" s="52"/>
      <c r="P11" s="56"/>
      <c r="Q11" s="56"/>
      <c r="R11" s="56"/>
      <c r="S11" s="56"/>
      <c r="T11" s="53"/>
      <c r="U11" s="55"/>
      <c r="V11" s="55"/>
      <c r="W11" s="55"/>
      <c r="X11" s="55"/>
      <c r="Y11" s="55"/>
      <c r="Z11" s="55"/>
      <c r="AA11" s="55"/>
      <c r="AB11" s="55"/>
      <c r="AC11" s="55"/>
      <c r="AD11" s="55"/>
      <c r="AE11" s="55"/>
      <c r="AF11" s="55"/>
      <c r="AG11" s="53"/>
      <c r="AH11" s="57"/>
      <c r="AI11" s="57"/>
      <c r="AJ11" s="54"/>
    </row>
    <row r="12" spans="1:36" s="16" customFormat="1" ht="51" customHeight="1" x14ac:dyDescent="0.25">
      <c r="A12" s="15"/>
      <c r="B12" s="37" t="s">
        <v>76</v>
      </c>
      <c r="C12" s="39" t="s">
        <v>77</v>
      </c>
      <c r="D12" s="39" t="s">
        <v>63</v>
      </c>
      <c r="E12" s="39" t="s">
        <v>54</v>
      </c>
      <c r="F12" s="39" t="s">
        <v>78</v>
      </c>
      <c r="G12" s="39" t="s">
        <v>55</v>
      </c>
      <c r="H12" s="41" t="s">
        <v>38</v>
      </c>
      <c r="I12" s="41" t="s">
        <v>38</v>
      </c>
      <c r="J12" s="11" t="s">
        <v>65</v>
      </c>
      <c r="K12" s="11" t="s">
        <v>66</v>
      </c>
      <c r="L12" s="11" t="s">
        <v>50</v>
      </c>
      <c r="M12" s="12">
        <v>8</v>
      </c>
      <c r="N12" s="39" t="s">
        <v>56</v>
      </c>
      <c r="O12" s="39" t="s">
        <v>42</v>
      </c>
      <c r="P12" s="47" t="s">
        <v>57</v>
      </c>
      <c r="Q12" s="47" t="s">
        <v>58</v>
      </c>
      <c r="R12" s="47" t="s">
        <v>39</v>
      </c>
      <c r="S12" s="47" t="s">
        <v>49</v>
      </c>
      <c r="T12" s="45">
        <f>U12</f>
        <v>1955000</v>
      </c>
      <c r="U12" s="45">
        <f>V12</f>
        <v>1955000</v>
      </c>
      <c r="V12" s="45">
        <v>1955000</v>
      </c>
      <c r="W12" s="45">
        <v>0</v>
      </c>
      <c r="X12" s="45">
        <v>0</v>
      </c>
      <c r="Y12" s="45">
        <v>0</v>
      </c>
      <c r="Z12" s="45">
        <v>0</v>
      </c>
      <c r="AA12" s="45">
        <v>0</v>
      </c>
      <c r="AB12" s="45">
        <v>345000</v>
      </c>
      <c r="AC12" s="45" t="s">
        <v>41</v>
      </c>
      <c r="AD12" s="45">
        <v>0</v>
      </c>
      <c r="AE12" s="45">
        <f>V12</f>
        <v>1955000</v>
      </c>
      <c r="AF12" s="45">
        <v>0</v>
      </c>
      <c r="AG12" s="41"/>
      <c r="AH12" s="49">
        <v>45566</v>
      </c>
      <c r="AI12" s="49">
        <v>45627</v>
      </c>
      <c r="AJ12" s="58"/>
    </row>
    <row r="13" spans="1:36" s="16" customFormat="1" ht="43.5" customHeight="1" thickBot="1" x14ac:dyDescent="0.3">
      <c r="A13" s="15"/>
      <c r="B13" s="51"/>
      <c r="C13" s="52"/>
      <c r="D13" s="52"/>
      <c r="E13" s="52"/>
      <c r="F13" s="52"/>
      <c r="G13" s="52"/>
      <c r="H13" s="53"/>
      <c r="I13" s="53"/>
      <c r="J13" s="13" t="s">
        <v>67</v>
      </c>
      <c r="K13" s="13" t="s">
        <v>68</v>
      </c>
      <c r="L13" s="13" t="s">
        <v>69</v>
      </c>
      <c r="M13" s="14">
        <v>8</v>
      </c>
      <c r="N13" s="52"/>
      <c r="O13" s="52"/>
      <c r="P13" s="56"/>
      <c r="Q13" s="56"/>
      <c r="R13" s="56"/>
      <c r="S13" s="56"/>
      <c r="T13" s="53"/>
      <c r="U13" s="55"/>
      <c r="V13" s="55"/>
      <c r="W13" s="55"/>
      <c r="X13" s="55"/>
      <c r="Y13" s="55"/>
      <c r="Z13" s="55"/>
      <c r="AA13" s="55"/>
      <c r="AB13" s="55"/>
      <c r="AC13" s="55"/>
      <c r="AD13" s="55"/>
      <c r="AE13" s="55"/>
      <c r="AF13" s="55"/>
      <c r="AG13" s="53"/>
      <c r="AH13" s="57"/>
      <c r="AI13" s="57"/>
      <c r="AJ13" s="59"/>
    </row>
    <row r="14" spans="1:36" ht="39.950000000000003" customHeight="1" x14ac:dyDescent="0.25">
      <c r="A14" s="1"/>
      <c r="B14" s="37" t="s">
        <v>79</v>
      </c>
      <c r="C14" s="39" t="s">
        <v>80</v>
      </c>
      <c r="D14" s="39" t="s">
        <v>63</v>
      </c>
      <c r="E14" s="39" t="s">
        <v>54</v>
      </c>
      <c r="F14" s="39" t="s">
        <v>81</v>
      </c>
      <c r="G14" s="39" t="s">
        <v>55</v>
      </c>
      <c r="H14" s="41" t="s">
        <v>38</v>
      </c>
      <c r="I14" s="41" t="s">
        <v>38</v>
      </c>
      <c r="J14" s="11" t="s">
        <v>65</v>
      </c>
      <c r="K14" s="11" t="s">
        <v>66</v>
      </c>
      <c r="L14" s="11" t="s">
        <v>50</v>
      </c>
      <c r="M14" s="12">
        <v>50</v>
      </c>
      <c r="N14" s="39" t="s">
        <v>56</v>
      </c>
      <c r="O14" s="39" t="s">
        <v>40</v>
      </c>
      <c r="P14" s="47" t="s">
        <v>57</v>
      </c>
      <c r="Q14" s="47" t="s">
        <v>58</v>
      </c>
      <c r="R14" s="47" t="s">
        <v>39</v>
      </c>
      <c r="S14" s="47" t="s">
        <v>49</v>
      </c>
      <c r="T14" s="45">
        <f>U14+U16+U18</f>
        <v>6077500</v>
      </c>
      <c r="U14" s="45">
        <f>V14</f>
        <v>1997500</v>
      </c>
      <c r="V14" s="45">
        <v>1997500</v>
      </c>
      <c r="W14" s="45">
        <v>0</v>
      </c>
      <c r="X14" s="45">
        <v>0</v>
      </c>
      <c r="Y14" s="45">
        <v>0</v>
      </c>
      <c r="Z14" s="45">
        <v>0</v>
      </c>
      <c r="AA14" s="45">
        <v>0</v>
      </c>
      <c r="AB14" s="45">
        <v>352500</v>
      </c>
      <c r="AC14" s="45" t="s">
        <v>41</v>
      </c>
      <c r="AD14" s="45">
        <v>0</v>
      </c>
      <c r="AE14" s="45">
        <f>V14</f>
        <v>1997500</v>
      </c>
      <c r="AF14" s="45">
        <v>0</v>
      </c>
      <c r="AG14" s="45"/>
      <c r="AH14" s="49">
        <v>45658</v>
      </c>
      <c r="AI14" s="49">
        <v>45717</v>
      </c>
      <c r="AJ14" s="65"/>
    </row>
    <row r="15" spans="1:36" ht="41.45" customHeight="1" x14ac:dyDescent="0.25">
      <c r="A15" s="1"/>
      <c r="B15" s="63"/>
      <c r="C15" s="61"/>
      <c r="D15" s="61"/>
      <c r="E15" s="61"/>
      <c r="F15" s="61"/>
      <c r="G15" s="61"/>
      <c r="H15" s="60"/>
      <c r="I15" s="60"/>
      <c r="J15" s="19" t="s">
        <v>67</v>
      </c>
      <c r="K15" s="19" t="s">
        <v>68</v>
      </c>
      <c r="L15" s="19" t="s">
        <v>69</v>
      </c>
      <c r="M15" s="20">
        <v>50</v>
      </c>
      <c r="N15" s="61"/>
      <c r="O15" s="61"/>
      <c r="P15" s="62"/>
      <c r="Q15" s="62"/>
      <c r="R15" s="62"/>
      <c r="S15" s="62"/>
      <c r="T15" s="64"/>
      <c r="U15" s="64"/>
      <c r="V15" s="64"/>
      <c r="W15" s="64"/>
      <c r="X15" s="64"/>
      <c r="Y15" s="64"/>
      <c r="Z15" s="64"/>
      <c r="AA15" s="64"/>
      <c r="AB15" s="64"/>
      <c r="AC15" s="64"/>
      <c r="AD15" s="64"/>
      <c r="AE15" s="64"/>
      <c r="AF15" s="64"/>
      <c r="AG15" s="64"/>
      <c r="AH15" s="68"/>
      <c r="AI15" s="68"/>
      <c r="AJ15" s="66"/>
    </row>
    <row r="16" spans="1:36" ht="38.1" customHeight="1" x14ac:dyDescent="0.25">
      <c r="A16" s="1"/>
      <c r="B16" s="63"/>
      <c r="C16" s="61"/>
      <c r="D16" s="61"/>
      <c r="E16" s="61"/>
      <c r="F16" s="61" t="s">
        <v>82</v>
      </c>
      <c r="G16" s="61"/>
      <c r="H16" s="60" t="s">
        <v>38</v>
      </c>
      <c r="I16" s="60" t="s">
        <v>38</v>
      </c>
      <c r="J16" s="19" t="s">
        <v>65</v>
      </c>
      <c r="K16" s="19" t="s">
        <v>66</v>
      </c>
      <c r="L16" s="19" t="s">
        <v>50</v>
      </c>
      <c r="M16" s="20">
        <v>50</v>
      </c>
      <c r="N16" s="61" t="s">
        <v>56</v>
      </c>
      <c r="O16" s="61" t="s">
        <v>44</v>
      </c>
      <c r="P16" s="62" t="s">
        <v>57</v>
      </c>
      <c r="Q16" s="62" t="s">
        <v>58</v>
      </c>
      <c r="R16" s="62" t="s">
        <v>39</v>
      </c>
      <c r="S16" s="62" t="s">
        <v>49</v>
      </c>
      <c r="T16" s="64"/>
      <c r="U16" s="64">
        <f>V16</f>
        <v>2975000</v>
      </c>
      <c r="V16" s="64">
        <v>2975000</v>
      </c>
      <c r="W16" s="64">
        <v>0</v>
      </c>
      <c r="X16" s="64">
        <v>0</v>
      </c>
      <c r="Y16" s="64">
        <v>0</v>
      </c>
      <c r="Z16" s="64">
        <v>0</v>
      </c>
      <c r="AA16" s="64">
        <v>0</v>
      </c>
      <c r="AB16" s="64">
        <v>525000</v>
      </c>
      <c r="AC16" s="64" t="s">
        <v>41</v>
      </c>
      <c r="AD16" s="64">
        <v>0</v>
      </c>
      <c r="AE16" s="64">
        <f>V16</f>
        <v>2975000</v>
      </c>
      <c r="AF16" s="64">
        <v>0</v>
      </c>
      <c r="AG16" s="64"/>
      <c r="AH16" s="68"/>
      <c r="AI16" s="68"/>
      <c r="AJ16" s="66"/>
    </row>
    <row r="17" spans="1:36" ht="36" customHeight="1" x14ac:dyDescent="0.25">
      <c r="A17" s="1"/>
      <c r="B17" s="63"/>
      <c r="C17" s="61"/>
      <c r="D17" s="61"/>
      <c r="E17" s="61"/>
      <c r="F17" s="61"/>
      <c r="G17" s="61"/>
      <c r="H17" s="60"/>
      <c r="I17" s="60"/>
      <c r="J17" s="19" t="s">
        <v>67</v>
      </c>
      <c r="K17" s="19" t="s">
        <v>68</v>
      </c>
      <c r="L17" s="19" t="s">
        <v>69</v>
      </c>
      <c r="M17" s="20">
        <v>50</v>
      </c>
      <c r="N17" s="61"/>
      <c r="O17" s="61"/>
      <c r="P17" s="62"/>
      <c r="Q17" s="62"/>
      <c r="R17" s="62"/>
      <c r="S17" s="62"/>
      <c r="T17" s="64"/>
      <c r="U17" s="64"/>
      <c r="V17" s="64"/>
      <c r="W17" s="64"/>
      <c r="X17" s="64"/>
      <c r="Y17" s="64"/>
      <c r="Z17" s="64"/>
      <c r="AA17" s="64"/>
      <c r="AB17" s="64"/>
      <c r="AC17" s="64"/>
      <c r="AD17" s="64"/>
      <c r="AE17" s="64"/>
      <c r="AF17" s="64"/>
      <c r="AG17" s="64"/>
      <c r="AH17" s="68"/>
      <c r="AI17" s="68"/>
      <c r="AJ17" s="66"/>
    </row>
    <row r="18" spans="1:36" ht="36.950000000000003" customHeight="1" x14ac:dyDescent="0.25">
      <c r="A18" s="1"/>
      <c r="B18" s="63"/>
      <c r="C18" s="61"/>
      <c r="D18" s="61"/>
      <c r="E18" s="61"/>
      <c r="F18" s="61" t="s">
        <v>83</v>
      </c>
      <c r="G18" s="61"/>
      <c r="H18" s="60" t="s">
        <v>38</v>
      </c>
      <c r="I18" s="60" t="s">
        <v>38</v>
      </c>
      <c r="J18" s="19" t="s">
        <v>65</v>
      </c>
      <c r="K18" s="19" t="s">
        <v>66</v>
      </c>
      <c r="L18" s="19" t="s">
        <v>50</v>
      </c>
      <c r="M18" s="20">
        <v>18</v>
      </c>
      <c r="N18" s="61" t="s">
        <v>56</v>
      </c>
      <c r="O18" s="61" t="s">
        <v>46</v>
      </c>
      <c r="P18" s="62" t="s">
        <v>57</v>
      </c>
      <c r="Q18" s="62" t="s">
        <v>58</v>
      </c>
      <c r="R18" s="62" t="s">
        <v>39</v>
      </c>
      <c r="S18" s="62" t="s">
        <v>49</v>
      </c>
      <c r="T18" s="64"/>
      <c r="U18" s="64">
        <f>V18</f>
        <v>1105000</v>
      </c>
      <c r="V18" s="64">
        <v>1105000</v>
      </c>
      <c r="W18" s="64">
        <v>0</v>
      </c>
      <c r="X18" s="64">
        <v>0</v>
      </c>
      <c r="Y18" s="64">
        <v>0</v>
      </c>
      <c r="Z18" s="64">
        <v>0</v>
      </c>
      <c r="AA18" s="64">
        <v>0</v>
      </c>
      <c r="AB18" s="64">
        <v>195000</v>
      </c>
      <c r="AC18" s="64" t="s">
        <v>41</v>
      </c>
      <c r="AD18" s="64">
        <v>0</v>
      </c>
      <c r="AE18" s="64">
        <f>V18</f>
        <v>1105000</v>
      </c>
      <c r="AF18" s="64">
        <v>0</v>
      </c>
      <c r="AG18" s="64"/>
      <c r="AH18" s="68"/>
      <c r="AI18" s="68"/>
      <c r="AJ18" s="66"/>
    </row>
    <row r="19" spans="1:36" ht="42" customHeight="1" thickBot="1" x14ac:dyDescent="0.3">
      <c r="A19" s="1"/>
      <c r="B19" s="51"/>
      <c r="C19" s="52"/>
      <c r="D19" s="52"/>
      <c r="E19" s="52"/>
      <c r="F19" s="52"/>
      <c r="G19" s="52"/>
      <c r="H19" s="53"/>
      <c r="I19" s="53"/>
      <c r="J19" s="13" t="s">
        <v>67</v>
      </c>
      <c r="K19" s="13" t="s">
        <v>68</v>
      </c>
      <c r="L19" s="13" t="s">
        <v>69</v>
      </c>
      <c r="M19" s="14">
        <v>18</v>
      </c>
      <c r="N19" s="52"/>
      <c r="O19" s="52"/>
      <c r="P19" s="56"/>
      <c r="Q19" s="56"/>
      <c r="R19" s="56"/>
      <c r="S19" s="56"/>
      <c r="T19" s="55"/>
      <c r="U19" s="55"/>
      <c r="V19" s="55"/>
      <c r="W19" s="55"/>
      <c r="X19" s="55"/>
      <c r="Y19" s="55"/>
      <c r="Z19" s="55"/>
      <c r="AA19" s="55"/>
      <c r="AB19" s="55"/>
      <c r="AC19" s="55"/>
      <c r="AD19" s="55"/>
      <c r="AE19" s="55"/>
      <c r="AF19" s="55"/>
      <c r="AG19" s="55"/>
      <c r="AH19" s="57"/>
      <c r="AI19" s="57"/>
      <c r="AJ19" s="67"/>
    </row>
    <row r="20" spans="1:36" s="16" customFormat="1" ht="15.75" thickBot="1" x14ac:dyDescent="0.3">
      <c r="A20" s="15"/>
      <c r="B20" s="21"/>
      <c r="C20" s="22"/>
      <c r="D20" s="22"/>
      <c r="E20" s="22"/>
      <c r="F20" s="22"/>
      <c r="G20" s="22"/>
      <c r="H20" s="22"/>
      <c r="I20" s="22"/>
      <c r="J20" s="22"/>
      <c r="K20" s="22"/>
      <c r="L20" s="22"/>
      <c r="M20" s="22"/>
      <c r="N20" s="22"/>
      <c r="O20" s="22"/>
      <c r="P20" s="23"/>
      <c r="Q20" s="23"/>
      <c r="R20" s="23"/>
      <c r="S20" s="23"/>
      <c r="T20" s="22"/>
      <c r="U20" s="22"/>
      <c r="V20" s="22"/>
      <c r="W20" s="24"/>
      <c r="X20" s="24"/>
      <c r="Y20" s="24"/>
      <c r="Z20" s="22"/>
      <c r="AA20" s="25"/>
      <c r="AB20" s="22"/>
      <c r="AC20" s="23"/>
      <c r="AD20" s="26"/>
      <c r="AE20" s="26"/>
      <c r="AF20" s="23"/>
      <c r="AG20" s="23"/>
      <c r="AH20" s="22"/>
      <c r="AI20" s="22"/>
      <c r="AJ20" s="27"/>
    </row>
    <row r="21" spans="1:36" x14ac:dyDescent="0.25">
      <c r="A21" s="1"/>
      <c r="B21" s="2" t="s">
        <v>51</v>
      </c>
      <c r="C21" s="3"/>
      <c r="D21" s="3"/>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spans="1:36" x14ac:dyDescent="0.25">
      <c r="A22" s="3"/>
      <c r="B22" s="4" t="s">
        <v>52</v>
      </c>
      <c r="C22" s="4"/>
      <c r="D22" s="4"/>
      <c r="E22" s="4"/>
      <c r="F22" s="4"/>
      <c r="G22" s="4"/>
      <c r="H22" s="4"/>
      <c r="I22" s="4"/>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x14ac:dyDescent="0.25">
      <c r="A23" s="4"/>
      <c r="B23" s="4" t="s">
        <v>53</v>
      </c>
      <c r="C23" s="4"/>
      <c r="D23" s="4"/>
      <c r="E23" s="4"/>
      <c r="F23" s="4"/>
      <c r="G23" s="4"/>
      <c r="H23" s="4"/>
      <c r="I23" s="4"/>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x14ac:dyDescent="0.25">
      <c r="A27" s="1"/>
      <c r="B27" s="69" t="s">
        <v>13</v>
      </c>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row>
  </sheetData>
  <mergeCells count="226">
    <mergeCell ref="B27:AJ27"/>
    <mergeCell ref="AF18:AF19"/>
    <mergeCell ref="AG18:AG19"/>
    <mergeCell ref="Z18:Z19"/>
    <mergeCell ref="AA18:AA19"/>
    <mergeCell ref="AB18:AB19"/>
    <mergeCell ref="AC18:AC19"/>
    <mergeCell ref="AD18:AD19"/>
    <mergeCell ref="AE18:AE19"/>
    <mergeCell ref="S18:S19"/>
    <mergeCell ref="U18:U19"/>
    <mergeCell ref="V18:V19"/>
    <mergeCell ref="W18:W19"/>
    <mergeCell ref="AJ14:AJ19"/>
    <mergeCell ref="F16:F17"/>
    <mergeCell ref="H16:H17"/>
    <mergeCell ref="I16:I17"/>
    <mergeCell ref="N16:N17"/>
    <mergeCell ref="O16:O17"/>
    <mergeCell ref="P16:P17"/>
    <mergeCell ref="Q16:Q17"/>
    <mergeCell ref="R16:R17"/>
    <mergeCell ref="S16:S17"/>
    <mergeCell ref="AD14:AD15"/>
    <mergeCell ref="AE14:AE15"/>
    <mergeCell ref="AF14:AF15"/>
    <mergeCell ref="AG14:AG15"/>
    <mergeCell ref="AH14:AH19"/>
    <mergeCell ref="AI14:AI19"/>
    <mergeCell ref="AD16:AD17"/>
    <mergeCell ref="AE16:AE17"/>
    <mergeCell ref="AF16:AF17"/>
    <mergeCell ref="AG16:AG17"/>
    <mergeCell ref="X18:X19"/>
    <mergeCell ref="Y18:Y19"/>
    <mergeCell ref="H18:H19"/>
    <mergeCell ref="I18:I19"/>
    <mergeCell ref="X14:X15"/>
    <mergeCell ref="Y14:Y15"/>
    <mergeCell ref="Z14:Z15"/>
    <mergeCell ref="AA14:AA15"/>
    <mergeCell ref="AB14:AB15"/>
    <mergeCell ref="AC14:AC15"/>
    <mergeCell ref="R14:R15"/>
    <mergeCell ref="S14:S15"/>
    <mergeCell ref="T14:T19"/>
    <mergeCell ref="U14:U15"/>
    <mergeCell ref="V14:V15"/>
    <mergeCell ref="W14:W15"/>
    <mergeCell ref="U16:U17"/>
    <mergeCell ref="V16:V17"/>
    <mergeCell ref="W16:W17"/>
    <mergeCell ref="R18:R19"/>
    <mergeCell ref="Z16:Z17"/>
    <mergeCell ref="AA16:AA17"/>
    <mergeCell ref="AB16:AB17"/>
    <mergeCell ref="AC16:AC17"/>
    <mergeCell ref="X16:X17"/>
    <mergeCell ref="Y16:Y17"/>
    <mergeCell ref="H14:H15"/>
    <mergeCell ref="I14:I15"/>
    <mergeCell ref="N14:N15"/>
    <mergeCell ref="O14:O15"/>
    <mergeCell ref="P14:P15"/>
    <mergeCell ref="Q14:Q15"/>
    <mergeCell ref="B14:B19"/>
    <mergeCell ref="C14:C19"/>
    <mergeCell ref="D14:D19"/>
    <mergeCell ref="E14:E19"/>
    <mergeCell ref="F14:F15"/>
    <mergeCell ref="G14:G19"/>
    <mergeCell ref="F18:F19"/>
    <mergeCell ref="N18:N19"/>
    <mergeCell ref="O18:O19"/>
    <mergeCell ref="P18:P19"/>
    <mergeCell ref="Q18:Q19"/>
    <mergeCell ref="O12:O13"/>
    <mergeCell ref="P12:P13"/>
    <mergeCell ref="Q12:Q13"/>
    <mergeCell ref="R12:R13"/>
    <mergeCell ref="S12:S13"/>
    <mergeCell ref="AG12:AG13"/>
    <mergeCell ref="AH12:AH13"/>
    <mergeCell ref="AI12:AI13"/>
    <mergeCell ref="T12:T13"/>
    <mergeCell ref="AJ12:AJ13"/>
    <mergeCell ref="AA12:AA13"/>
    <mergeCell ref="AB12:AB13"/>
    <mergeCell ref="AC12:AC13"/>
    <mergeCell ref="AD12:AD13"/>
    <mergeCell ref="AE12:AE13"/>
    <mergeCell ref="AF12:AF13"/>
    <mergeCell ref="U12:U13"/>
    <mergeCell ref="V12:V13"/>
    <mergeCell ref="W12:W13"/>
    <mergeCell ref="X12:X13"/>
    <mergeCell ref="Y12:Y13"/>
    <mergeCell ref="Z12:Z13"/>
    <mergeCell ref="B12:B13"/>
    <mergeCell ref="C12:C13"/>
    <mergeCell ref="D12:D13"/>
    <mergeCell ref="E12:E13"/>
    <mergeCell ref="F12:F13"/>
    <mergeCell ref="G12:G13"/>
    <mergeCell ref="H12:H13"/>
    <mergeCell ref="I12:I13"/>
    <mergeCell ref="N12:N13"/>
    <mergeCell ref="AJ10:AJ11"/>
    <mergeCell ref="AD10:AD11"/>
    <mergeCell ref="AE10:AE11"/>
    <mergeCell ref="AF10:AF11"/>
    <mergeCell ref="AG10:AG11"/>
    <mergeCell ref="AH10:AH11"/>
    <mergeCell ref="AI10:AI11"/>
    <mergeCell ref="X10:X11"/>
    <mergeCell ref="Y10:Y11"/>
    <mergeCell ref="Z10:Z11"/>
    <mergeCell ref="AA10:AA11"/>
    <mergeCell ref="B10:B11"/>
    <mergeCell ref="C10:C11"/>
    <mergeCell ref="D10:D11"/>
    <mergeCell ref="E10:E11"/>
    <mergeCell ref="F10:F11"/>
    <mergeCell ref="G10:G11"/>
    <mergeCell ref="AB10:AB11"/>
    <mergeCell ref="AC10:AC11"/>
    <mergeCell ref="R10:R11"/>
    <mergeCell ref="S10:S11"/>
    <mergeCell ref="T10:T11"/>
    <mergeCell ref="U10:U11"/>
    <mergeCell ref="V10:V11"/>
    <mergeCell ref="W10:W11"/>
    <mergeCell ref="H10:H11"/>
    <mergeCell ref="I10:I11"/>
    <mergeCell ref="N10:N11"/>
    <mergeCell ref="O10:O11"/>
    <mergeCell ref="P10:P11"/>
    <mergeCell ref="Q10:Q11"/>
    <mergeCell ref="O8:O9"/>
    <mergeCell ref="P8:P9"/>
    <mergeCell ref="Q8:Q9"/>
    <mergeCell ref="R8:R9"/>
    <mergeCell ref="S8:S9"/>
    <mergeCell ref="AG8:AG9"/>
    <mergeCell ref="AH8:AH9"/>
    <mergeCell ref="AI8:AI9"/>
    <mergeCell ref="T8:T9"/>
    <mergeCell ref="AJ8:AJ9"/>
    <mergeCell ref="AA8:AA9"/>
    <mergeCell ref="AB8:AB9"/>
    <mergeCell ref="AC8:AC9"/>
    <mergeCell ref="AD8:AD9"/>
    <mergeCell ref="AE8:AE9"/>
    <mergeCell ref="AF8:AF9"/>
    <mergeCell ref="U8:U9"/>
    <mergeCell ref="V8:V9"/>
    <mergeCell ref="W8:W9"/>
    <mergeCell ref="X8:X9"/>
    <mergeCell ref="Y8:Y9"/>
    <mergeCell ref="Z8:Z9"/>
    <mergeCell ref="B8:B9"/>
    <mergeCell ref="C8:C9"/>
    <mergeCell ref="D8:D9"/>
    <mergeCell ref="E8:E9"/>
    <mergeCell ref="F8:F9"/>
    <mergeCell ref="G8:G9"/>
    <mergeCell ref="H8:H9"/>
    <mergeCell ref="I8:I9"/>
    <mergeCell ref="N8:N9"/>
    <mergeCell ref="O6:O7"/>
    <mergeCell ref="P6:P7"/>
    <mergeCell ref="Q6:Q7"/>
    <mergeCell ref="R6:R7"/>
    <mergeCell ref="S6:S7"/>
    <mergeCell ref="AG6:AG7"/>
    <mergeCell ref="AH6:AH7"/>
    <mergeCell ref="AI6:AI7"/>
    <mergeCell ref="T6:T7"/>
    <mergeCell ref="AJ6:AJ7"/>
    <mergeCell ref="AA6:AA7"/>
    <mergeCell ref="AB6:AB7"/>
    <mergeCell ref="AC6:AC7"/>
    <mergeCell ref="AD6:AD7"/>
    <mergeCell ref="AE6:AE7"/>
    <mergeCell ref="AF6:AF7"/>
    <mergeCell ref="U6:U7"/>
    <mergeCell ref="V6:V7"/>
    <mergeCell ref="W6:W7"/>
    <mergeCell ref="X6:X7"/>
    <mergeCell ref="Y6:Y7"/>
    <mergeCell ref="Z6:Z7"/>
    <mergeCell ref="B6:B7"/>
    <mergeCell ref="C6:C7"/>
    <mergeCell ref="D6:D7"/>
    <mergeCell ref="E6:E7"/>
    <mergeCell ref="F6:F7"/>
    <mergeCell ref="G6:G7"/>
    <mergeCell ref="H6:H7"/>
    <mergeCell ref="I6:I7"/>
    <mergeCell ref="N6:N7"/>
    <mergeCell ref="AJ3:AJ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20:S20" xr:uid="{04D72329-1AF1-487B-9862-A82A39E9907D}">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SADM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2024-12-11T08:30:12Z</dcterms:modified>
</cp:coreProperties>
</file>