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06B1C7C3-0DE4-43C1-BBC3-6458BA81153D}" xr6:coauthVersionLast="47" xr6:coauthVersionMax="47" xr10:uidLastSave="{00000000-0000-0000-0000-000000000000}"/>
  <bookViews>
    <workbookView xWindow="-108" yWindow="-108" windowWidth="23256" windowHeight="12456" xr2:uid="{00000000-000D-0000-FFFF-FFFF00000000}"/>
  </bookViews>
  <sheets>
    <sheet name="SADM"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20" l="1"/>
  <c r="U20" i="20"/>
  <c r="T20" i="20" s="1"/>
  <c r="AE18" i="20"/>
  <c r="U18" i="20"/>
  <c r="T18" i="20" s="1"/>
  <c r="AE16" i="20"/>
  <c r="U16" i="20"/>
  <c r="T16" i="20" s="1"/>
  <c r="AE14" i="20"/>
  <c r="U14" i="20"/>
  <c r="T14" i="20" s="1"/>
  <c r="AE12" i="20"/>
  <c r="U12" i="20"/>
  <c r="T12" i="20" s="1"/>
  <c r="AE10" i="20"/>
  <c r="U10" i="20"/>
  <c r="T10" i="20" s="1"/>
  <c r="AE8" i="20"/>
  <c r="U8" i="20"/>
  <c r="T8" i="20" s="1"/>
  <c r="AE6" i="20"/>
  <c r="U6" i="20"/>
  <c r="T6" i="20" s="1"/>
</calcChain>
</file>

<file path=xl/sharedStrings.xml><?xml version="1.0" encoding="utf-8"?>
<sst xmlns="http://schemas.openxmlformats.org/spreadsheetml/2006/main" count="227" uniqueCount="104">
  <si>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</si>
  <si>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</si>
  <si>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</si>
  <si>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</si>
  <si>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</si>
  <si>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</si>
  <si>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</si>
  <si>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</si>
  <si>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</si>
  <si>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</si>
  <si>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</si>
  <si>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</si>
  <si>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</si>
  <si>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</si>
  <si>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</si>
  <si>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</si>
  <si>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</si>
  <si>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</si>
  <si>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</si>
  <si>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</si>
  <si>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</si>
  <si>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</si>
  <si>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</si>
  <si>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</si>
  <si>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</si>
  <si>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</si>
  <si>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</si>
  <si>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</si>
  <si>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</si>
  <si>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</si>
  <si>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</si>
  <si>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</si>
  <si>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</si>
  <si>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</si>
  <si>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</si>
  <si>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</si>
  <si>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</si>
  <si>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</si>
  <si>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t>Ne</t>
  </si>
  <si>
    <t>Dotacija</t>
  </si>
  <si>
    <t>Biržų rajono savivaldybės administracija</t>
  </si>
  <si>
    <t>ERPF</t>
  </si>
  <si>
    <t>Panevėžio miesto savivaldybės administracija</t>
  </si>
  <si>
    <t>Panevėžio rajono savivaldybės administracija</t>
  </si>
  <si>
    <t>Pasvalio rajono savivaldybės administracija</t>
  </si>
  <si>
    <t>Rokiškio rajono savivaldybės administracija</t>
  </si>
  <si>
    <t>KVIETIMŲ TEIKTI PROJEKTŲ ĮGYVENDINIMO PLANUS PLANAS</t>
  </si>
  <si>
    <r>
      <t>Finansavimas pagal regioną, kuriam gali būti priskiriama</t>
    </r>
    <r>
      <rPr>
        <b/>
        <sz val="10"/>
        <color theme="1"/>
        <rFont val="Times New Roman"/>
        <family val="1"/>
        <charset val="186"/>
      </rPr>
      <t xml:space="preserve"> (-os) projekto veikla
 (-os) </t>
    </r>
  </si>
  <si>
    <t>Planavimas</t>
  </si>
  <si>
    <t>Pastabos: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</si>
  <si>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</si>
  <si>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</si>
  <si>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</si>
  <si>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</si>
  <si>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Skaičius</t>
  </si>
  <si>
    <t>Viešasis</t>
  </si>
  <si>
    <t>Lietuvos Respublikos socialinės apsaugos ir darbo ministerija</t>
  </si>
  <si>
    <t>Centrinė projektų valdymo agentūra</t>
  </si>
  <si>
    <t>Asmenys per metus</t>
  </si>
  <si>
    <t>Naudotojai per metus</t>
  </si>
  <si>
    <t>2024 09</t>
  </si>
  <si>
    <t>2024 11</t>
  </si>
  <si>
    <t>2024 12</t>
  </si>
  <si>
    <t>25-414-P</t>
  </si>
  <si>
    <t>Socialinių paslaugų infrastruktūros plėtra Panevėžio regione I</t>
  </si>
  <si>
    <t>09-003-02-02-11-(RE)-25-(LT025-07-02-07)</t>
  </si>
  <si>
    <t>Nestacionarių socialinių paslaugų jaunimui plėtra Pasvalio rajono savivaldybėje</t>
  </si>
  <si>
    <t>Paslaugų socialiai pažeidžiamiems, socialinę riziką (atskirtį) patiriantiems asmenims vietų skaičius naujoje ar modernizuotoje infrastruktūroje</t>
  </si>
  <si>
    <t>P.S.2.1031</t>
  </si>
  <si>
    <t>2024 07</t>
  </si>
  <si>
    <t>Socialiai pažeidžiamų, socialinę riziką (atskirtį) patiriančių asmenų, gavusių paslaugas naujoje ar modernizuotoje infrastruktūroje skaičius per metus</t>
  </si>
  <si>
    <t>R.S.2.3033</t>
  </si>
  <si>
    <t>25-415-P</t>
  </si>
  <si>
    <t>Socialinių paslaugų infrastruktūros plėtra Panevėžio regione II</t>
  </si>
  <si>
    <t>Nestacionarių socialinių paslaugų infrastruktūros, skirtos atviro jaunimo centro veikloms, modernizavimas ir plėtra Biržų rajono savivaldybėje</t>
  </si>
  <si>
    <t>25-416-P</t>
  </si>
  <si>
    <t>Socialinių paslaugų infrastruktūros plėtra Panevėžio regione III</t>
  </si>
  <si>
    <t>Savarankiško gyvenimo namų ir dienos centro senyvo amžiaus asmenims infrastruktūros modernizavimas ir plėtra Biržų rajono savivaldybėje</t>
  </si>
  <si>
    <t>2025 02</t>
  </si>
  <si>
    <t>25-417-P</t>
  </si>
  <si>
    <t>Socialinių paslaugų infrastruktūros plėtra Panevėžio regione IV</t>
  </si>
  <si>
    <t>Socialinių paslaugų įstaigų senyvo amžiaus asmenims infrastruktūros plėtra Panevėžio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</si>
  <si>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</si>
  <si>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</si>
  <si>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</si>
  <si>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2025 03</t>
  </si>
  <si>
    <t>2025 06</t>
  </si>
  <si>
    <t>Naujos arba modernizuotos socialinės rūpybos infrastruktūros naudotojų skaičius per metus</t>
  </si>
  <si>
    <t>R.B.2.2074</t>
  </si>
  <si>
    <t>25-418-P</t>
  </si>
  <si>
    <t>Socialinių paslaugų infrastruktūros plėtra Panevėžio regione V</t>
  </si>
  <si>
    <t>Nestacionarių socialinių paslaugų infrastruktūros modernizavimas ir plėtra  Rokiškio rajone, siekiant didinti gyventojų socialinę gerovę</t>
  </si>
  <si>
    <t>2025 08</t>
  </si>
  <si>
    <t>25-419-P</t>
  </si>
  <si>
    <t>Socialinių paslaugų infrastruktūros plėtra Panevėžio regione VI</t>
  </si>
  <si>
    <t>Nestacionarių socialinių paslaugų infrastruktūros, skirtos atviram jaunimo centrui, plėtra ir modernizavimas Panevėžio rajone</t>
  </si>
  <si>
    <t>2025 09</t>
  </si>
  <si>
    <t>25-420-P</t>
  </si>
  <si>
    <t>Socialinių paslaugų infrastruktūros plėtra Panevėžio regione VII</t>
  </si>
  <si>
    <t>Socialinės globos namų senatvine demencija sergantiems asmenims  ir senyvo amžiaus asmenims  su negalia infrastruktūros plėtra  Panevėžio mieste</t>
  </si>
  <si>
    <t>25-421-P</t>
  </si>
  <si>
    <t>Socialinių paslaugų infrastruktūros plėtra Panevėžio regione VIII</t>
  </si>
  <si>
    <t xml:space="preserve"> Socialinių paslaugų  įstaigų senyvo amžiaus asmenims modernizavimas Pasvalio rajono savivaldybėje</t>
  </si>
  <si>
    <t>2025 11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</si>
</sst>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1" x14ac:knownFonts="1">
    <font>
      <sz val="11"/>
      <color theme="1"/>
      <name val="Calibri"/>
      <family val="2"/>
      <charset val="186"/>
      <scheme val="minor"/>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10"/>
      <name val="Times New Roman"/>
      <family val="1"/>
      <charset val="186"/>
    </font>
    <font>
      <sz val="9"/>
      <color theme="1"/>
      <name val="Times New Roman"/>
      <family val="1"/>
      <charset val="186"/>
    </font>
    <font>
      <b/>
      <sz val="9"/>
      <name val="Times New Roman"/>
      <family val="1"/>
      <charset val="186"/>
    </font>
    <font>
      <b/>
      <sz val="9"/>
      <color theme="1"/>
      <name val="Times New Roman"/>
      <family val="1"/>
      <charset val="186"/>
    </font>
    <font>
      <sz val="9"/>
      <name val="Times New Roman"/>
      <family val="1"/>
      <charset val="186"/>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4" fillId="0" borderId="0" xfId="0" applyFont="1"/>
    <xf numFmtId="0" fontId="5" fillId="0" borderId="0" xfId="0" applyFont="1"/>
    <xf numFmtId="0" fontId="5" fillId="2" borderId="0" xfId="0" applyFont="1" applyFill="1"/>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6" fillId="0" borderId="13" xfId="0" applyFont="1" applyBorder="1" applyAlignment="1">
      <alignment horizontal="center"/>
    </xf>
    <xf numFmtId="0" fontId="1" fillId="0" borderId="17" xfId="0" applyFont="1" applyBorder="1" applyAlignment="1">
      <alignment horizont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8" fillId="2"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8"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4" fontId="2" fillId="0" borderId="4"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164" fontId="2" fillId="0" borderId="4"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Alignment="1">
      <alignment horizont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4" fontId="2" fillId="0" borderId="3" xfId="0" applyNumberFormat="1" applyFont="1" applyBorder="1" applyAlignment="1">
      <alignment horizontal="center" vertical="center"/>
    </xf>
    <xf numFmtId="4" fontId="2" fillId="0" borderId="7"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14" fontId="3" fillId="0" borderId="18" xfId="0" applyNumberFormat="1"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4"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xf>
    <xf numFmtId="0" fontId="3" fillId="0" borderId="12"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4663-54EB-4EC2-9DC2-6366F3C0969D}">
  <dimension ref="A1:AJ29"/>
  <sheetViews>
    <sheetView tabSelected="1" topLeftCell="A17" zoomScale="102" zoomScaleNormal="102" workbookViewId="0">
      <selection activeCell="C20" sqref="C20:C21"/>
    </sheetView>
  </sheetViews>
  <sheetFormatPr defaultRowHeight="14.4" x14ac:dyDescent="0.3"/>
  <cols>
    <col min="1" max="1" width="5" customWidth="1"/>
    <col min="2" max="2" width="15.5546875" customWidth="1"/>
    <col min="3" max="3" width="17.5546875" customWidth="1"/>
    <col min="4" max="4" width="18.88671875" customWidth="1"/>
    <col min="5" max="5" width="15.5546875" customWidth="1"/>
    <col min="6" max="6" width="18.44140625" customWidth="1"/>
    <col min="7" max="7" width="50.109375" customWidth="1"/>
    <col min="8" max="8" width="11.44140625" customWidth="1"/>
    <col min="9" max="9" width="11.109375" customWidth="1"/>
    <col min="10" max="10" width="32.44140625" customWidth="1"/>
    <col min="11" max="14" width="10.5546875" customWidth="1"/>
    <col min="15" max="16" width="15.88671875" customWidth="1"/>
    <col min="17" max="17" width="18.5546875" customWidth="1"/>
    <col min="18" max="18" width="15.88671875" customWidth="1"/>
    <col min="19" max="21" width="14" customWidth="1"/>
    <col min="22" max="22" width="12.5546875" customWidth="1"/>
    <col min="23" max="23" width="11.44140625" customWidth="1"/>
    <col min="24" max="24" width="10" customWidth="1"/>
    <col min="25" max="25" width="11.5546875" customWidth="1"/>
    <col min="26" max="27" width="12.44140625" customWidth="1"/>
    <col min="28" max="29" width="11.44140625" customWidth="1"/>
    <col min="30" max="31" width="12.44140625" customWidth="1"/>
    <col min="32" max="33" width="11.109375" customWidth="1"/>
    <col min="34" max="34" width="24.44140625" customWidth="1"/>
    <col min="35" max="35" width="19.44140625" customWidth="1"/>
    <col min="36" max="36" width="10.44140625" customWidth="1"/>
  </cols>
  <sheetData>
    <row r="1" spans="1:36" x14ac:dyDescent="0.3">
      <c r="A1" s="1"/>
      <c r="B1" s="69" t="s">
        <v>46</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1"/>
    </row>
    <row r="2" spans="1:36" ht="15" thickBot="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4" customHeight="1" thickBot="1" x14ac:dyDescent="0.35">
      <c r="A3" s="1"/>
      <c r="B3" s="70" t="s">
        <v>0</v>
      </c>
      <c r="C3" s="63" t="s">
        <v>1</v>
      </c>
      <c r="D3" s="63" t="s">
        <v>17</v>
      </c>
      <c r="E3" s="63" t="s">
        <v>18</v>
      </c>
      <c r="F3" s="63" t="s">
        <v>19</v>
      </c>
      <c r="G3" s="63" t="s">
        <v>2</v>
      </c>
      <c r="H3" s="63" t="s">
        <v>3</v>
      </c>
      <c r="I3" s="63" t="s">
        <v>4</v>
      </c>
      <c r="J3" s="64" t="s">
        <v>5</v>
      </c>
      <c r="K3" s="64"/>
      <c r="L3" s="64"/>
      <c r="M3" s="64"/>
      <c r="N3" s="63" t="s">
        <v>28</v>
      </c>
      <c r="O3" s="63" t="s">
        <v>20</v>
      </c>
      <c r="P3" s="65" t="s">
        <v>27</v>
      </c>
      <c r="Q3" s="65" t="s">
        <v>21</v>
      </c>
      <c r="R3" s="65" t="s">
        <v>26</v>
      </c>
      <c r="S3" s="65" t="s">
        <v>22</v>
      </c>
      <c r="T3" s="63" t="s">
        <v>29</v>
      </c>
      <c r="U3" s="63" t="s">
        <v>30</v>
      </c>
      <c r="V3" s="64" t="s">
        <v>31</v>
      </c>
      <c r="W3" s="64"/>
      <c r="X3" s="64"/>
      <c r="Y3" s="64"/>
      <c r="Z3" s="64"/>
      <c r="AA3" s="64"/>
      <c r="AB3" s="63" t="s">
        <v>36</v>
      </c>
      <c r="AC3" s="65" t="s">
        <v>37</v>
      </c>
      <c r="AD3" s="66" t="s">
        <v>47</v>
      </c>
      <c r="AE3" s="67"/>
      <c r="AF3" s="68"/>
      <c r="AG3" s="63" t="s">
        <v>16</v>
      </c>
      <c r="AH3" s="63" t="s">
        <v>25</v>
      </c>
      <c r="AI3" s="63" t="s">
        <v>23</v>
      </c>
      <c r="AJ3" s="62" t="s">
        <v>24</v>
      </c>
    </row>
    <row r="4" spans="1:36" ht="168.9" customHeight="1" thickBot="1" x14ac:dyDescent="0.35">
      <c r="A4" s="1"/>
      <c r="B4" s="70"/>
      <c r="C4" s="63"/>
      <c r="D4" s="63"/>
      <c r="E4" s="63"/>
      <c r="F4" s="63"/>
      <c r="G4" s="63"/>
      <c r="H4" s="63"/>
      <c r="I4" s="63"/>
      <c r="J4" s="5" t="s">
        <v>6</v>
      </c>
      <c r="K4" s="5" t="s">
        <v>7</v>
      </c>
      <c r="L4" s="5" t="s">
        <v>8</v>
      </c>
      <c r="M4" s="6" t="s">
        <v>9</v>
      </c>
      <c r="N4" s="63"/>
      <c r="O4" s="63"/>
      <c r="P4" s="65"/>
      <c r="Q4" s="65"/>
      <c r="R4" s="65"/>
      <c r="S4" s="65"/>
      <c r="T4" s="63"/>
      <c r="U4" s="63"/>
      <c r="V4" s="5" t="s">
        <v>33</v>
      </c>
      <c r="W4" s="5" t="s">
        <v>34</v>
      </c>
      <c r="X4" s="5" t="s">
        <v>10</v>
      </c>
      <c r="Y4" s="5" t="s">
        <v>35</v>
      </c>
      <c r="Z4" s="5" t="s">
        <v>32</v>
      </c>
      <c r="AA4" s="5" t="s">
        <v>14</v>
      </c>
      <c r="AB4" s="63"/>
      <c r="AC4" s="65"/>
      <c r="AD4" s="5" t="s">
        <v>11</v>
      </c>
      <c r="AE4" s="5" t="s">
        <v>12</v>
      </c>
      <c r="AF4" s="5" t="s">
        <v>15</v>
      </c>
      <c r="AG4" s="63"/>
      <c r="AH4" s="63"/>
      <c r="AI4" s="63"/>
      <c r="AJ4" s="62"/>
    </row>
    <row r="5" spans="1:36" ht="15" thickBot="1" x14ac:dyDescent="0.35">
      <c r="A5" s="1"/>
      <c r="B5" s="7">
        <v>1</v>
      </c>
      <c r="C5" s="8">
        <v>2</v>
      </c>
      <c r="D5" s="8">
        <v>3</v>
      </c>
      <c r="E5" s="8">
        <v>4</v>
      </c>
      <c r="F5" s="8">
        <v>5</v>
      </c>
      <c r="G5" s="8">
        <v>6</v>
      </c>
      <c r="H5" s="8">
        <v>7</v>
      </c>
      <c r="I5" s="8">
        <v>8</v>
      </c>
      <c r="J5" s="8">
        <v>9</v>
      </c>
      <c r="K5" s="8">
        <v>10</v>
      </c>
      <c r="L5" s="8">
        <v>11</v>
      </c>
      <c r="M5" s="8">
        <v>12</v>
      </c>
      <c r="N5" s="8">
        <v>13</v>
      </c>
      <c r="O5" s="8">
        <v>14</v>
      </c>
      <c r="P5" s="8">
        <v>15</v>
      </c>
      <c r="Q5" s="8">
        <v>16</v>
      </c>
      <c r="R5" s="8">
        <v>17</v>
      </c>
      <c r="S5" s="9">
        <v>18</v>
      </c>
      <c r="T5" s="8">
        <v>19</v>
      </c>
      <c r="U5" s="8">
        <v>20</v>
      </c>
      <c r="V5" s="8">
        <v>21</v>
      </c>
      <c r="W5" s="8">
        <v>22</v>
      </c>
      <c r="X5" s="8">
        <v>23</v>
      </c>
      <c r="Y5" s="8">
        <v>24</v>
      </c>
      <c r="Z5" s="8">
        <v>25</v>
      </c>
      <c r="AA5" s="8">
        <v>26</v>
      </c>
      <c r="AB5" s="8">
        <v>27</v>
      </c>
      <c r="AC5" s="8">
        <v>28</v>
      </c>
      <c r="AD5" s="8">
        <v>29</v>
      </c>
      <c r="AE5" s="8">
        <v>30</v>
      </c>
      <c r="AF5" s="8">
        <v>31</v>
      </c>
      <c r="AG5" s="8">
        <v>32</v>
      </c>
      <c r="AH5" s="8">
        <v>33</v>
      </c>
      <c r="AI5" s="8">
        <v>34</v>
      </c>
      <c r="AJ5" s="10">
        <v>35</v>
      </c>
    </row>
    <row r="6" spans="1:36" s="16" customFormat="1" ht="56.1" customHeight="1" x14ac:dyDescent="0.3">
      <c r="A6" s="15"/>
      <c r="B6" s="41" t="s">
        <v>63</v>
      </c>
      <c r="C6" s="37" t="s">
        <v>64</v>
      </c>
      <c r="D6" s="37" t="s">
        <v>65</v>
      </c>
      <c r="E6" s="37" t="s">
        <v>52</v>
      </c>
      <c r="F6" s="37" t="s">
        <v>66</v>
      </c>
      <c r="G6" s="37" t="s">
        <v>53</v>
      </c>
      <c r="H6" s="30" t="s">
        <v>38</v>
      </c>
      <c r="I6" s="30" t="s">
        <v>38</v>
      </c>
      <c r="J6" s="11" t="s">
        <v>67</v>
      </c>
      <c r="K6" s="11" t="s">
        <v>68</v>
      </c>
      <c r="L6" s="11" t="s">
        <v>54</v>
      </c>
      <c r="M6" s="12">
        <v>50</v>
      </c>
      <c r="N6" s="37" t="s">
        <v>55</v>
      </c>
      <c r="O6" s="37" t="s">
        <v>44</v>
      </c>
      <c r="P6" s="39" t="s">
        <v>56</v>
      </c>
      <c r="Q6" s="39" t="s">
        <v>57</v>
      </c>
      <c r="R6" s="39" t="s">
        <v>39</v>
      </c>
      <c r="S6" s="39" t="s">
        <v>48</v>
      </c>
      <c r="T6" s="28">
        <f>U6</f>
        <v>134044</v>
      </c>
      <c r="U6" s="28">
        <f>V6</f>
        <v>134044</v>
      </c>
      <c r="V6" s="28">
        <v>134044</v>
      </c>
      <c r="W6" s="28">
        <v>0</v>
      </c>
      <c r="X6" s="28">
        <v>0</v>
      </c>
      <c r="Y6" s="28">
        <v>0</v>
      </c>
      <c r="Z6" s="28">
        <v>0</v>
      </c>
      <c r="AA6" s="28">
        <v>0</v>
      </c>
      <c r="AB6" s="28">
        <v>23655.16</v>
      </c>
      <c r="AC6" s="28" t="s">
        <v>41</v>
      </c>
      <c r="AD6" s="28">
        <v>0</v>
      </c>
      <c r="AE6" s="28">
        <f>V6</f>
        <v>134044</v>
      </c>
      <c r="AF6" s="28">
        <v>0</v>
      </c>
      <c r="AG6" s="30"/>
      <c r="AH6" s="32" t="s">
        <v>69</v>
      </c>
      <c r="AI6" s="32" t="s">
        <v>60</v>
      </c>
      <c r="AJ6" s="60">
        <v>45497</v>
      </c>
    </row>
    <row r="7" spans="1:36" s="16" customFormat="1" ht="56.1" customHeight="1" thickBot="1" x14ac:dyDescent="0.35">
      <c r="A7" s="15"/>
      <c r="B7" s="42"/>
      <c r="C7" s="38"/>
      <c r="D7" s="38"/>
      <c r="E7" s="38"/>
      <c r="F7" s="38"/>
      <c r="G7" s="38"/>
      <c r="H7" s="31"/>
      <c r="I7" s="31"/>
      <c r="J7" s="13" t="s">
        <v>70</v>
      </c>
      <c r="K7" s="13" t="s">
        <v>71</v>
      </c>
      <c r="L7" s="13" t="s">
        <v>58</v>
      </c>
      <c r="M7" s="14">
        <v>250</v>
      </c>
      <c r="N7" s="38"/>
      <c r="O7" s="38"/>
      <c r="P7" s="40"/>
      <c r="Q7" s="40"/>
      <c r="R7" s="40"/>
      <c r="S7" s="40"/>
      <c r="T7" s="29"/>
      <c r="U7" s="29"/>
      <c r="V7" s="29"/>
      <c r="W7" s="29"/>
      <c r="X7" s="29"/>
      <c r="Y7" s="29"/>
      <c r="Z7" s="29"/>
      <c r="AA7" s="29"/>
      <c r="AB7" s="29"/>
      <c r="AC7" s="29"/>
      <c r="AD7" s="29"/>
      <c r="AE7" s="29"/>
      <c r="AF7" s="29"/>
      <c r="AG7" s="31"/>
      <c r="AH7" s="33"/>
      <c r="AI7" s="33"/>
      <c r="AJ7" s="61"/>
    </row>
    <row r="8" spans="1:36" s="16" customFormat="1" ht="56.1" customHeight="1" x14ac:dyDescent="0.3">
      <c r="A8" s="15"/>
      <c r="B8" s="41" t="s">
        <v>72</v>
      </c>
      <c r="C8" s="37" t="s">
        <v>73</v>
      </c>
      <c r="D8" s="37" t="s">
        <v>65</v>
      </c>
      <c r="E8" s="37" t="s">
        <v>52</v>
      </c>
      <c r="F8" s="37" t="s">
        <v>74</v>
      </c>
      <c r="G8" s="37" t="s">
        <v>53</v>
      </c>
      <c r="H8" s="30" t="s">
        <v>38</v>
      </c>
      <c r="I8" s="30" t="s">
        <v>38</v>
      </c>
      <c r="J8" s="11" t="s">
        <v>67</v>
      </c>
      <c r="K8" s="11" t="s">
        <v>68</v>
      </c>
      <c r="L8" s="11" t="s">
        <v>54</v>
      </c>
      <c r="M8" s="12">
        <v>50</v>
      </c>
      <c r="N8" s="37" t="s">
        <v>55</v>
      </c>
      <c r="O8" s="37" t="s">
        <v>40</v>
      </c>
      <c r="P8" s="39" t="s">
        <v>56</v>
      </c>
      <c r="Q8" s="39" t="s">
        <v>57</v>
      </c>
      <c r="R8" s="39" t="s">
        <v>39</v>
      </c>
      <c r="S8" s="39" t="s">
        <v>48</v>
      </c>
      <c r="T8" s="28">
        <f>U8</f>
        <v>467500</v>
      </c>
      <c r="U8" s="28">
        <f>V8</f>
        <v>467500</v>
      </c>
      <c r="V8" s="28">
        <v>467500</v>
      </c>
      <c r="W8" s="28">
        <v>0</v>
      </c>
      <c r="X8" s="28">
        <v>0</v>
      </c>
      <c r="Y8" s="28">
        <v>0</v>
      </c>
      <c r="Z8" s="28">
        <v>0</v>
      </c>
      <c r="AA8" s="28">
        <v>0</v>
      </c>
      <c r="AB8" s="28">
        <v>82500</v>
      </c>
      <c r="AC8" s="28" t="s">
        <v>41</v>
      </c>
      <c r="AD8" s="28">
        <v>0</v>
      </c>
      <c r="AE8" s="28">
        <f>V8</f>
        <v>467500</v>
      </c>
      <c r="AF8" s="28">
        <v>0</v>
      </c>
      <c r="AG8" s="30"/>
      <c r="AH8" s="32" t="s">
        <v>60</v>
      </c>
      <c r="AI8" s="32" t="s">
        <v>61</v>
      </c>
      <c r="AJ8" s="34"/>
    </row>
    <row r="9" spans="1:36" s="16" customFormat="1" ht="56.1" customHeight="1" thickBot="1" x14ac:dyDescent="0.35">
      <c r="A9" s="15"/>
      <c r="B9" s="42"/>
      <c r="C9" s="38"/>
      <c r="D9" s="38"/>
      <c r="E9" s="38"/>
      <c r="F9" s="38"/>
      <c r="G9" s="38"/>
      <c r="H9" s="31"/>
      <c r="I9" s="31"/>
      <c r="J9" s="13" t="s">
        <v>70</v>
      </c>
      <c r="K9" s="13" t="s">
        <v>71</v>
      </c>
      <c r="L9" s="13" t="s">
        <v>58</v>
      </c>
      <c r="M9" s="14">
        <v>300</v>
      </c>
      <c r="N9" s="38"/>
      <c r="O9" s="38"/>
      <c r="P9" s="40"/>
      <c r="Q9" s="40"/>
      <c r="R9" s="40"/>
      <c r="S9" s="40"/>
      <c r="T9" s="29"/>
      <c r="U9" s="29"/>
      <c r="V9" s="29"/>
      <c r="W9" s="29"/>
      <c r="X9" s="29"/>
      <c r="Y9" s="29"/>
      <c r="Z9" s="29"/>
      <c r="AA9" s="29"/>
      <c r="AB9" s="29"/>
      <c r="AC9" s="29"/>
      <c r="AD9" s="29"/>
      <c r="AE9" s="29"/>
      <c r="AF9" s="29"/>
      <c r="AG9" s="31"/>
      <c r="AH9" s="33"/>
      <c r="AI9" s="33"/>
      <c r="AJ9" s="35"/>
    </row>
    <row r="10" spans="1:36" s="16" customFormat="1" ht="56.1" customHeight="1" x14ac:dyDescent="0.3">
      <c r="A10" s="15"/>
      <c r="B10" s="41" t="s">
        <v>75</v>
      </c>
      <c r="C10" s="37" t="s">
        <v>76</v>
      </c>
      <c r="D10" s="37" t="s">
        <v>65</v>
      </c>
      <c r="E10" s="37" t="s">
        <v>52</v>
      </c>
      <c r="F10" s="37" t="s">
        <v>77</v>
      </c>
      <c r="G10" s="37" t="s">
        <v>53</v>
      </c>
      <c r="H10" s="30" t="s">
        <v>38</v>
      </c>
      <c r="I10" s="30" t="s">
        <v>38</v>
      </c>
      <c r="J10" s="11" t="s">
        <v>67</v>
      </c>
      <c r="K10" s="11" t="s">
        <v>68</v>
      </c>
      <c r="L10" s="11" t="s">
        <v>54</v>
      </c>
      <c r="M10" s="12">
        <v>41</v>
      </c>
      <c r="N10" s="37" t="s">
        <v>55</v>
      </c>
      <c r="O10" s="37" t="s">
        <v>40</v>
      </c>
      <c r="P10" s="39" t="s">
        <v>56</v>
      </c>
      <c r="Q10" s="39" t="s">
        <v>57</v>
      </c>
      <c r="R10" s="39" t="s">
        <v>39</v>
      </c>
      <c r="S10" s="39" t="s">
        <v>48</v>
      </c>
      <c r="T10" s="28">
        <f>U10</f>
        <v>807500</v>
      </c>
      <c r="U10" s="28">
        <f>V10</f>
        <v>807500</v>
      </c>
      <c r="V10" s="28">
        <v>807500</v>
      </c>
      <c r="W10" s="28">
        <v>0</v>
      </c>
      <c r="X10" s="28">
        <v>0</v>
      </c>
      <c r="Y10" s="28">
        <v>0</v>
      </c>
      <c r="Z10" s="28">
        <v>0</v>
      </c>
      <c r="AA10" s="28">
        <v>0</v>
      </c>
      <c r="AB10" s="28">
        <v>142500</v>
      </c>
      <c r="AC10" s="28" t="s">
        <v>41</v>
      </c>
      <c r="AD10" s="28">
        <v>0</v>
      </c>
      <c r="AE10" s="28">
        <f>V10</f>
        <v>807500</v>
      </c>
      <c r="AF10" s="28">
        <v>0</v>
      </c>
      <c r="AG10" s="30"/>
      <c r="AH10" s="32" t="s">
        <v>62</v>
      </c>
      <c r="AI10" s="32" t="s">
        <v>78</v>
      </c>
      <c r="AJ10" s="34"/>
    </row>
    <row r="11" spans="1:36" s="16" customFormat="1" ht="56.1" customHeight="1" thickBot="1" x14ac:dyDescent="0.35">
      <c r="A11" s="15"/>
      <c r="B11" s="42"/>
      <c r="C11" s="38"/>
      <c r="D11" s="38"/>
      <c r="E11" s="38"/>
      <c r="F11" s="38"/>
      <c r="G11" s="38"/>
      <c r="H11" s="31"/>
      <c r="I11" s="31"/>
      <c r="J11" s="13" t="s">
        <v>70</v>
      </c>
      <c r="K11" s="13" t="s">
        <v>71</v>
      </c>
      <c r="L11" s="13" t="s">
        <v>58</v>
      </c>
      <c r="M11" s="14">
        <v>50</v>
      </c>
      <c r="N11" s="38"/>
      <c r="O11" s="38"/>
      <c r="P11" s="40"/>
      <c r="Q11" s="40"/>
      <c r="R11" s="40"/>
      <c r="S11" s="40"/>
      <c r="T11" s="29"/>
      <c r="U11" s="29"/>
      <c r="V11" s="29"/>
      <c r="W11" s="29"/>
      <c r="X11" s="29"/>
      <c r="Y11" s="29"/>
      <c r="Z11" s="29"/>
      <c r="AA11" s="29"/>
      <c r="AB11" s="29"/>
      <c r="AC11" s="29"/>
      <c r="AD11" s="29"/>
      <c r="AE11" s="29"/>
      <c r="AF11" s="29"/>
      <c r="AG11" s="31"/>
      <c r="AH11" s="33"/>
      <c r="AI11" s="33"/>
      <c r="AJ11" s="35"/>
    </row>
    <row r="12" spans="1:36" s="16" customFormat="1" ht="56.1" customHeight="1" x14ac:dyDescent="0.3">
      <c r="A12" s="15"/>
      <c r="B12" s="41" t="s">
        <v>79</v>
      </c>
      <c r="C12" s="37" t="s">
        <v>80</v>
      </c>
      <c r="D12" s="37" t="s">
        <v>65</v>
      </c>
      <c r="E12" s="37" t="s">
        <v>52</v>
      </c>
      <c r="F12" s="37" t="s">
        <v>81</v>
      </c>
      <c r="G12" s="37" t="s">
        <v>82</v>
      </c>
      <c r="H12" s="30" t="s">
        <v>38</v>
      </c>
      <c r="I12" s="30" t="s">
        <v>38</v>
      </c>
      <c r="J12" s="11" t="s">
        <v>83</v>
      </c>
      <c r="K12" s="11" t="s">
        <v>84</v>
      </c>
      <c r="L12" s="11" t="s">
        <v>58</v>
      </c>
      <c r="M12" s="12">
        <v>15</v>
      </c>
      <c r="N12" s="37" t="s">
        <v>55</v>
      </c>
      <c r="O12" s="37" t="s">
        <v>43</v>
      </c>
      <c r="P12" s="39" t="s">
        <v>56</v>
      </c>
      <c r="Q12" s="39" t="s">
        <v>57</v>
      </c>
      <c r="R12" s="39" t="s">
        <v>39</v>
      </c>
      <c r="S12" s="39" t="s">
        <v>48</v>
      </c>
      <c r="T12" s="28">
        <f>U12</f>
        <v>1200000</v>
      </c>
      <c r="U12" s="28">
        <f>V12</f>
        <v>1200000</v>
      </c>
      <c r="V12" s="28">
        <v>1200000</v>
      </c>
      <c r="W12" s="28">
        <v>0</v>
      </c>
      <c r="X12" s="28">
        <v>0</v>
      </c>
      <c r="Y12" s="28">
        <v>0</v>
      </c>
      <c r="Z12" s="28">
        <v>0</v>
      </c>
      <c r="AA12" s="28">
        <v>0</v>
      </c>
      <c r="AB12" s="28">
        <v>211764.71</v>
      </c>
      <c r="AC12" s="28" t="s">
        <v>41</v>
      </c>
      <c r="AD12" s="28">
        <v>0</v>
      </c>
      <c r="AE12" s="28">
        <f>V12</f>
        <v>1200000</v>
      </c>
      <c r="AF12" s="28">
        <v>0</v>
      </c>
      <c r="AG12" s="30"/>
      <c r="AH12" s="32" t="s">
        <v>85</v>
      </c>
      <c r="AI12" s="32" t="s">
        <v>86</v>
      </c>
      <c r="AJ12" s="34"/>
    </row>
    <row r="13" spans="1:36" s="16" customFormat="1" ht="56.1" customHeight="1" thickBot="1" x14ac:dyDescent="0.35">
      <c r="A13" s="15"/>
      <c r="B13" s="42"/>
      <c r="C13" s="38"/>
      <c r="D13" s="38"/>
      <c r="E13" s="38"/>
      <c r="F13" s="38"/>
      <c r="G13" s="38"/>
      <c r="H13" s="31"/>
      <c r="I13" s="31"/>
      <c r="J13" s="13" t="s">
        <v>87</v>
      </c>
      <c r="K13" s="13" t="s">
        <v>88</v>
      </c>
      <c r="L13" s="13" t="s">
        <v>59</v>
      </c>
      <c r="M13" s="14">
        <v>15</v>
      </c>
      <c r="N13" s="38"/>
      <c r="O13" s="38"/>
      <c r="P13" s="40"/>
      <c r="Q13" s="40"/>
      <c r="R13" s="40"/>
      <c r="S13" s="40"/>
      <c r="T13" s="29"/>
      <c r="U13" s="29"/>
      <c r="V13" s="29"/>
      <c r="W13" s="29"/>
      <c r="X13" s="29"/>
      <c r="Y13" s="29"/>
      <c r="Z13" s="29"/>
      <c r="AA13" s="29"/>
      <c r="AB13" s="29"/>
      <c r="AC13" s="29"/>
      <c r="AD13" s="29"/>
      <c r="AE13" s="29"/>
      <c r="AF13" s="29"/>
      <c r="AG13" s="31"/>
      <c r="AH13" s="33"/>
      <c r="AI13" s="33"/>
      <c r="AJ13" s="35"/>
    </row>
    <row r="14" spans="1:36" s="16" customFormat="1" ht="56.1" customHeight="1" x14ac:dyDescent="0.3">
      <c r="A14" s="15"/>
      <c r="B14" s="41" t="s">
        <v>89</v>
      </c>
      <c r="C14" s="37" t="s">
        <v>90</v>
      </c>
      <c r="D14" s="37" t="s">
        <v>65</v>
      </c>
      <c r="E14" s="37" t="s">
        <v>52</v>
      </c>
      <c r="F14" s="56" t="s">
        <v>91</v>
      </c>
      <c r="G14" s="37" t="s">
        <v>53</v>
      </c>
      <c r="H14" s="44" t="s">
        <v>38</v>
      </c>
      <c r="I14" s="44" t="s">
        <v>38</v>
      </c>
      <c r="J14" s="26" t="s">
        <v>67</v>
      </c>
      <c r="K14" s="26" t="s">
        <v>68</v>
      </c>
      <c r="L14" s="26" t="s">
        <v>54</v>
      </c>
      <c r="M14" s="27">
        <v>55</v>
      </c>
      <c r="N14" s="56" t="s">
        <v>55</v>
      </c>
      <c r="O14" s="56" t="s">
        <v>45</v>
      </c>
      <c r="P14" s="58" t="s">
        <v>56</v>
      </c>
      <c r="Q14" s="58" t="s">
        <v>57</v>
      </c>
      <c r="R14" s="58" t="s">
        <v>39</v>
      </c>
      <c r="S14" s="58" t="s">
        <v>48</v>
      </c>
      <c r="T14" s="28">
        <f>U14</f>
        <v>1955000</v>
      </c>
      <c r="U14" s="50">
        <f>V14</f>
        <v>1955000</v>
      </c>
      <c r="V14" s="50">
        <v>1955000</v>
      </c>
      <c r="W14" s="50">
        <v>0</v>
      </c>
      <c r="X14" s="50">
        <v>0</v>
      </c>
      <c r="Y14" s="50">
        <v>0</v>
      </c>
      <c r="Z14" s="50">
        <v>0</v>
      </c>
      <c r="AA14" s="50">
        <v>0</v>
      </c>
      <c r="AB14" s="50">
        <v>345000</v>
      </c>
      <c r="AC14" s="50" t="s">
        <v>41</v>
      </c>
      <c r="AD14" s="50">
        <v>0</v>
      </c>
      <c r="AE14" s="50">
        <f>V14</f>
        <v>1955000</v>
      </c>
      <c r="AF14" s="50">
        <v>0</v>
      </c>
      <c r="AG14" s="44"/>
      <c r="AH14" s="32" t="s">
        <v>86</v>
      </c>
      <c r="AI14" s="32" t="s">
        <v>92</v>
      </c>
      <c r="AJ14" s="34"/>
    </row>
    <row r="15" spans="1:36" s="16" customFormat="1" ht="56.1" customHeight="1" thickBot="1" x14ac:dyDescent="0.35">
      <c r="A15" s="15"/>
      <c r="B15" s="42"/>
      <c r="C15" s="38"/>
      <c r="D15" s="38"/>
      <c r="E15" s="38"/>
      <c r="F15" s="57"/>
      <c r="G15" s="38"/>
      <c r="H15" s="45"/>
      <c r="I15" s="45"/>
      <c r="J15" s="13" t="s">
        <v>70</v>
      </c>
      <c r="K15" s="13" t="s">
        <v>71</v>
      </c>
      <c r="L15" s="13" t="s">
        <v>58</v>
      </c>
      <c r="M15" s="14">
        <v>55</v>
      </c>
      <c r="N15" s="57"/>
      <c r="O15" s="57"/>
      <c r="P15" s="59"/>
      <c r="Q15" s="59"/>
      <c r="R15" s="59"/>
      <c r="S15" s="59"/>
      <c r="T15" s="29"/>
      <c r="U15" s="51"/>
      <c r="V15" s="51"/>
      <c r="W15" s="51"/>
      <c r="X15" s="51"/>
      <c r="Y15" s="51"/>
      <c r="Z15" s="51"/>
      <c r="AA15" s="51"/>
      <c r="AB15" s="51"/>
      <c r="AC15" s="51"/>
      <c r="AD15" s="51"/>
      <c r="AE15" s="51"/>
      <c r="AF15" s="51"/>
      <c r="AG15" s="45"/>
      <c r="AH15" s="33"/>
      <c r="AI15" s="33"/>
      <c r="AJ15" s="35"/>
    </row>
    <row r="16" spans="1:36" s="16" customFormat="1" ht="56.1" customHeight="1" x14ac:dyDescent="0.3">
      <c r="A16" s="15"/>
      <c r="B16" s="54" t="s">
        <v>93</v>
      </c>
      <c r="C16" s="56" t="s">
        <v>94</v>
      </c>
      <c r="D16" s="56" t="s">
        <v>65</v>
      </c>
      <c r="E16" s="56" t="s">
        <v>52</v>
      </c>
      <c r="F16" s="56" t="s">
        <v>95</v>
      </c>
      <c r="G16" s="56" t="s">
        <v>53</v>
      </c>
      <c r="H16" s="44" t="s">
        <v>38</v>
      </c>
      <c r="I16" s="44" t="s">
        <v>38</v>
      </c>
      <c r="J16" s="11" t="s">
        <v>67</v>
      </c>
      <c r="K16" s="11" t="s">
        <v>68</v>
      </c>
      <c r="L16" s="11" t="s">
        <v>54</v>
      </c>
      <c r="M16" s="12">
        <v>60</v>
      </c>
      <c r="N16" s="37" t="s">
        <v>55</v>
      </c>
      <c r="O16" s="37" t="s">
        <v>43</v>
      </c>
      <c r="P16" s="39" t="s">
        <v>56</v>
      </c>
      <c r="Q16" s="39" t="s">
        <v>57</v>
      </c>
      <c r="R16" s="39" t="s">
        <v>39</v>
      </c>
      <c r="S16" s="39" t="s">
        <v>48</v>
      </c>
      <c r="T16" s="50">
        <f>U16</f>
        <v>2125000</v>
      </c>
      <c r="U16" s="28">
        <f>V16</f>
        <v>2125000</v>
      </c>
      <c r="V16" s="28">
        <v>2125000</v>
      </c>
      <c r="W16" s="28">
        <v>0</v>
      </c>
      <c r="X16" s="28">
        <v>0</v>
      </c>
      <c r="Y16" s="28">
        <v>0</v>
      </c>
      <c r="Z16" s="28">
        <v>0</v>
      </c>
      <c r="AA16" s="28">
        <v>0</v>
      </c>
      <c r="AB16" s="28">
        <v>375000</v>
      </c>
      <c r="AC16" s="28" t="s">
        <v>41</v>
      </c>
      <c r="AD16" s="28">
        <v>0</v>
      </c>
      <c r="AE16" s="28">
        <f>V16</f>
        <v>2125000</v>
      </c>
      <c r="AF16" s="28">
        <v>0</v>
      </c>
      <c r="AG16" s="44"/>
      <c r="AH16" s="46" t="s">
        <v>86</v>
      </c>
      <c r="AI16" s="46" t="s">
        <v>96</v>
      </c>
      <c r="AJ16" s="48"/>
    </row>
    <row r="17" spans="1:36" s="16" customFormat="1" ht="56.1" customHeight="1" thickBot="1" x14ac:dyDescent="0.35">
      <c r="A17" s="15"/>
      <c r="B17" s="55"/>
      <c r="C17" s="57"/>
      <c r="D17" s="57"/>
      <c r="E17" s="57"/>
      <c r="F17" s="57"/>
      <c r="G17" s="57"/>
      <c r="H17" s="45"/>
      <c r="I17" s="45"/>
      <c r="J17" s="17" t="s">
        <v>70</v>
      </c>
      <c r="K17" s="17" t="s">
        <v>71</v>
      </c>
      <c r="L17" s="17" t="s">
        <v>58</v>
      </c>
      <c r="M17" s="18">
        <v>60</v>
      </c>
      <c r="N17" s="52"/>
      <c r="O17" s="52"/>
      <c r="P17" s="53"/>
      <c r="Q17" s="53"/>
      <c r="R17" s="53"/>
      <c r="S17" s="53"/>
      <c r="T17" s="51"/>
      <c r="U17" s="43"/>
      <c r="V17" s="43"/>
      <c r="W17" s="43"/>
      <c r="X17" s="43"/>
      <c r="Y17" s="43"/>
      <c r="Z17" s="43"/>
      <c r="AA17" s="43"/>
      <c r="AB17" s="43"/>
      <c r="AC17" s="43"/>
      <c r="AD17" s="43"/>
      <c r="AE17" s="43"/>
      <c r="AF17" s="43"/>
      <c r="AG17" s="45"/>
      <c r="AH17" s="47"/>
      <c r="AI17" s="47"/>
      <c r="AJ17" s="49"/>
    </row>
    <row r="18" spans="1:36" s="16" customFormat="1" ht="56.1" customHeight="1" x14ac:dyDescent="0.3">
      <c r="A18" s="15"/>
      <c r="B18" s="41" t="s">
        <v>97</v>
      </c>
      <c r="C18" s="37" t="s">
        <v>98</v>
      </c>
      <c r="D18" s="37" t="s">
        <v>65</v>
      </c>
      <c r="E18" s="37" t="s">
        <v>52</v>
      </c>
      <c r="F18" s="37" t="s">
        <v>99</v>
      </c>
      <c r="G18" s="37" t="s">
        <v>82</v>
      </c>
      <c r="H18" s="30" t="s">
        <v>38</v>
      </c>
      <c r="I18" s="30" t="s">
        <v>38</v>
      </c>
      <c r="J18" s="11" t="s">
        <v>83</v>
      </c>
      <c r="K18" s="11" t="s">
        <v>84</v>
      </c>
      <c r="L18" s="11" t="s">
        <v>58</v>
      </c>
      <c r="M18" s="12">
        <v>30</v>
      </c>
      <c r="N18" s="37" t="s">
        <v>55</v>
      </c>
      <c r="O18" s="37" t="s">
        <v>42</v>
      </c>
      <c r="P18" s="39" t="s">
        <v>56</v>
      </c>
      <c r="Q18" s="39" t="s">
        <v>57</v>
      </c>
      <c r="R18" s="39" t="s">
        <v>39</v>
      </c>
      <c r="S18" s="39" t="s">
        <v>48</v>
      </c>
      <c r="T18" s="28">
        <f>U18</f>
        <v>3145000</v>
      </c>
      <c r="U18" s="28">
        <f>V18</f>
        <v>3145000</v>
      </c>
      <c r="V18" s="28">
        <v>3145000</v>
      </c>
      <c r="W18" s="28">
        <v>0</v>
      </c>
      <c r="X18" s="28">
        <v>0</v>
      </c>
      <c r="Y18" s="28">
        <v>0</v>
      </c>
      <c r="Z18" s="28">
        <v>0</v>
      </c>
      <c r="AA18" s="28">
        <v>0</v>
      </c>
      <c r="AB18" s="28">
        <v>555000</v>
      </c>
      <c r="AC18" s="28" t="s">
        <v>41</v>
      </c>
      <c r="AD18" s="28">
        <v>0</v>
      </c>
      <c r="AE18" s="28">
        <f>V18</f>
        <v>3145000</v>
      </c>
      <c r="AF18" s="28">
        <v>0</v>
      </c>
      <c r="AG18" s="30"/>
      <c r="AH18" s="32" t="s">
        <v>86</v>
      </c>
      <c r="AI18" s="32" t="s">
        <v>92</v>
      </c>
      <c r="AJ18" s="34"/>
    </row>
    <row r="19" spans="1:36" s="16" customFormat="1" ht="56.1" customHeight="1" thickBot="1" x14ac:dyDescent="0.35">
      <c r="A19" s="15"/>
      <c r="B19" s="42"/>
      <c r="C19" s="38"/>
      <c r="D19" s="38"/>
      <c r="E19" s="38"/>
      <c r="F19" s="38"/>
      <c r="G19" s="38"/>
      <c r="H19" s="31"/>
      <c r="I19" s="31"/>
      <c r="J19" s="13" t="s">
        <v>87</v>
      </c>
      <c r="K19" s="13" t="s">
        <v>88</v>
      </c>
      <c r="L19" s="13" t="s">
        <v>59</v>
      </c>
      <c r="M19" s="14">
        <v>30</v>
      </c>
      <c r="N19" s="38"/>
      <c r="O19" s="38"/>
      <c r="P19" s="40"/>
      <c r="Q19" s="40"/>
      <c r="R19" s="40"/>
      <c r="S19" s="40"/>
      <c r="T19" s="29"/>
      <c r="U19" s="29"/>
      <c r="V19" s="29"/>
      <c r="W19" s="29"/>
      <c r="X19" s="29"/>
      <c r="Y19" s="29"/>
      <c r="Z19" s="29"/>
      <c r="AA19" s="29"/>
      <c r="AB19" s="29"/>
      <c r="AC19" s="29"/>
      <c r="AD19" s="29"/>
      <c r="AE19" s="29"/>
      <c r="AF19" s="29"/>
      <c r="AG19" s="31"/>
      <c r="AH19" s="33"/>
      <c r="AI19" s="33"/>
      <c r="AJ19" s="35"/>
    </row>
    <row r="20" spans="1:36" s="16" customFormat="1" ht="56.1" customHeight="1" x14ac:dyDescent="0.3">
      <c r="A20" s="15"/>
      <c r="B20" s="41" t="s">
        <v>100</v>
      </c>
      <c r="C20" s="37" t="s">
        <v>101</v>
      </c>
      <c r="D20" s="37" t="s">
        <v>65</v>
      </c>
      <c r="E20" s="37" t="s">
        <v>52</v>
      </c>
      <c r="F20" s="37" t="s">
        <v>102</v>
      </c>
      <c r="G20" s="37" t="s">
        <v>82</v>
      </c>
      <c r="H20" s="30" t="s">
        <v>38</v>
      </c>
      <c r="I20" s="30" t="s">
        <v>38</v>
      </c>
      <c r="J20" s="11" t="s">
        <v>83</v>
      </c>
      <c r="K20" s="11" t="s">
        <v>84</v>
      </c>
      <c r="L20" s="11" t="s">
        <v>58</v>
      </c>
      <c r="M20" s="12">
        <v>35</v>
      </c>
      <c r="N20" s="37" t="s">
        <v>55</v>
      </c>
      <c r="O20" s="37" t="s">
        <v>44</v>
      </c>
      <c r="P20" s="39" t="s">
        <v>56</v>
      </c>
      <c r="Q20" s="39" t="s">
        <v>57</v>
      </c>
      <c r="R20" s="39" t="s">
        <v>39</v>
      </c>
      <c r="S20" s="39" t="s">
        <v>48</v>
      </c>
      <c r="T20" s="28">
        <f>U20</f>
        <v>263775</v>
      </c>
      <c r="U20" s="28">
        <f>V20</f>
        <v>263775</v>
      </c>
      <c r="V20" s="28">
        <v>263775</v>
      </c>
      <c r="W20" s="28">
        <v>0</v>
      </c>
      <c r="X20" s="28">
        <v>0</v>
      </c>
      <c r="Y20" s="28">
        <v>0</v>
      </c>
      <c r="Z20" s="28">
        <v>0</v>
      </c>
      <c r="AA20" s="28">
        <v>0</v>
      </c>
      <c r="AB20" s="28">
        <v>46548.959999999999</v>
      </c>
      <c r="AC20" s="28" t="s">
        <v>41</v>
      </c>
      <c r="AD20" s="28">
        <v>0</v>
      </c>
      <c r="AE20" s="28">
        <f>V20</f>
        <v>263775</v>
      </c>
      <c r="AF20" s="28">
        <v>0</v>
      </c>
      <c r="AG20" s="30"/>
      <c r="AH20" s="32" t="s">
        <v>96</v>
      </c>
      <c r="AI20" s="32" t="s">
        <v>103</v>
      </c>
      <c r="AJ20" s="34"/>
    </row>
    <row r="21" spans="1:36" s="16" customFormat="1" ht="56.1" customHeight="1" thickBot="1" x14ac:dyDescent="0.35">
      <c r="A21" s="15"/>
      <c r="B21" s="42"/>
      <c r="C21" s="38"/>
      <c r="D21" s="38"/>
      <c r="E21" s="38"/>
      <c r="F21" s="38"/>
      <c r="G21" s="38"/>
      <c r="H21" s="31"/>
      <c r="I21" s="31"/>
      <c r="J21" s="13" t="s">
        <v>87</v>
      </c>
      <c r="K21" s="13" t="s">
        <v>88</v>
      </c>
      <c r="L21" s="13" t="s">
        <v>59</v>
      </c>
      <c r="M21" s="14">
        <v>40</v>
      </c>
      <c r="N21" s="38"/>
      <c r="O21" s="38"/>
      <c r="P21" s="40"/>
      <c r="Q21" s="40"/>
      <c r="R21" s="40"/>
      <c r="S21" s="40"/>
      <c r="T21" s="29"/>
      <c r="U21" s="29"/>
      <c r="V21" s="29"/>
      <c r="W21" s="29"/>
      <c r="X21" s="29"/>
      <c r="Y21" s="29"/>
      <c r="Z21" s="29"/>
      <c r="AA21" s="29"/>
      <c r="AB21" s="29"/>
      <c r="AC21" s="29"/>
      <c r="AD21" s="29"/>
      <c r="AE21" s="29"/>
      <c r="AF21" s="29"/>
      <c r="AG21" s="31"/>
      <c r="AH21" s="33"/>
      <c r="AI21" s="33"/>
      <c r="AJ21" s="35"/>
    </row>
    <row r="22" spans="1:36" s="16" customFormat="1" ht="15" thickBot="1" x14ac:dyDescent="0.35">
      <c r="A22" s="15"/>
      <c r="B22" s="19"/>
      <c r="C22" s="20"/>
      <c r="D22" s="20"/>
      <c r="E22" s="20"/>
      <c r="F22" s="20"/>
      <c r="G22" s="20"/>
      <c r="H22" s="20"/>
      <c r="I22" s="20"/>
      <c r="J22" s="20"/>
      <c r="K22" s="20"/>
      <c r="L22" s="20"/>
      <c r="M22" s="20"/>
      <c r="N22" s="20"/>
      <c r="O22" s="20"/>
      <c r="P22" s="21"/>
      <c r="Q22" s="21"/>
      <c r="R22" s="21"/>
      <c r="S22" s="21"/>
      <c r="T22" s="20"/>
      <c r="U22" s="20"/>
      <c r="V22" s="20"/>
      <c r="W22" s="22"/>
      <c r="X22" s="22"/>
      <c r="Y22" s="22"/>
      <c r="Z22" s="20"/>
      <c r="AA22" s="23"/>
      <c r="AB22" s="20"/>
      <c r="AC22" s="21"/>
      <c r="AD22" s="24"/>
      <c r="AE22" s="24"/>
      <c r="AF22" s="21"/>
      <c r="AG22" s="21"/>
      <c r="AH22" s="20"/>
      <c r="AI22" s="20"/>
      <c r="AJ22" s="25"/>
    </row>
    <row r="23" spans="1:36" x14ac:dyDescent="0.3">
      <c r="A23" s="1"/>
      <c r="B23" s="2" t="s">
        <v>49</v>
      </c>
      <c r="C23" s="3"/>
      <c r="D23" s="3"/>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
      <c r="A24" s="3"/>
      <c r="B24" s="4" t="s">
        <v>50</v>
      </c>
      <c r="C24" s="4"/>
      <c r="D24" s="4"/>
      <c r="E24" s="4"/>
      <c r="F24" s="4"/>
      <c r="G24" s="4"/>
      <c r="H24" s="4"/>
      <c r="I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x14ac:dyDescent="0.3">
      <c r="A25" s="4"/>
      <c r="B25" s="4" t="s">
        <v>51</v>
      </c>
      <c r="C25" s="4"/>
      <c r="D25" s="4"/>
      <c r="E25" s="4"/>
      <c r="F25" s="4"/>
      <c r="G25" s="4"/>
      <c r="H25" s="4"/>
      <c r="I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
      <c r="A29" s="1"/>
      <c r="B29" s="36" t="s">
        <v>13</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sheetData>
  <mergeCells count="275">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B6:B7"/>
    <mergeCell ref="C6:C7"/>
    <mergeCell ref="D6:D7"/>
    <mergeCell ref="E6:E7"/>
    <mergeCell ref="F6:F7"/>
    <mergeCell ref="AA6:AA7"/>
    <mergeCell ref="AB6:AB7"/>
    <mergeCell ref="Q6:Q7"/>
    <mergeCell ref="R6:R7"/>
    <mergeCell ref="S6:S7"/>
    <mergeCell ref="T6:T7"/>
    <mergeCell ref="U6:U7"/>
    <mergeCell ref="V6:V7"/>
    <mergeCell ref="G6:G7"/>
    <mergeCell ref="H6:H7"/>
    <mergeCell ref="I6:I7"/>
    <mergeCell ref="N6:N7"/>
    <mergeCell ref="O6:O7"/>
    <mergeCell ref="P6:P7"/>
    <mergeCell ref="P8:P9"/>
    <mergeCell ref="Q8:Q9"/>
    <mergeCell ref="R8:R9"/>
    <mergeCell ref="S8:S9"/>
    <mergeCell ref="AI6:AI7"/>
    <mergeCell ref="AJ6:AJ7"/>
    <mergeCell ref="B8:B9"/>
    <mergeCell ref="C8:C9"/>
    <mergeCell ref="D8:D9"/>
    <mergeCell ref="E8:E9"/>
    <mergeCell ref="F8:F9"/>
    <mergeCell ref="G8:G9"/>
    <mergeCell ref="H8:H9"/>
    <mergeCell ref="I8:I9"/>
    <mergeCell ref="AC6:AC7"/>
    <mergeCell ref="AD6:AD7"/>
    <mergeCell ref="AE6:AE7"/>
    <mergeCell ref="AF6:AF7"/>
    <mergeCell ref="AG6:AG7"/>
    <mergeCell ref="AH6:AH7"/>
    <mergeCell ref="W6:W7"/>
    <mergeCell ref="X6:X7"/>
    <mergeCell ref="Y6:Y7"/>
    <mergeCell ref="Z6:Z7"/>
    <mergeCell ref="AF8:AF9"/>
    <mergeCell ref="AG8:AG9"/>
    <mergeCell ref="AH8:AH9"/>
    <mergeCell ref="AI8:AI9"/>
    <mergeCell ref="AJ8:AJ9"/>
    <mergeCell ref="B10:B11"/>
    <mergeCell ref="C10:C11"/>
    <mergeCell ref="D10:D11"/>
    <mergeCell ref="E10:E11"/>
    <mergeCell ref="F10:F11"/>
    <mergeCell ref="Z8:Z9"/>
    <mergeCell ref="AA8:AA9"/>
    <mergeCell ref="AB8:AB9"/>
    <mergeCell ref="AC8:AC9"/>
    <mergeCell ref="AD8:AD9"/>
    <mergeCell ref="AE8:AE9"/>
    <mergeCell ref="T8:T9"/>
    <mergeCell ref="U8:U9"/>
    <mergeCell ref="V8:V9"/>
    <mergeCell ref="W8:W9"/>
    <mergeCell ref="X8:X9"/>
    <mergeCell ref="Y8:Y9"/>
    <mergeCell ref="N8:N9"/>
    <mergeCell ref="O8:O9"/>
    <mergeCell ref="AA10:AA11"/>
    <mergeCell ref="AB10:AB11"/>
    <mergeCell ref="Q10:Q11"/>
    <mergeCell ref="R10:R11"/>
    <mergeCell ref="S10:S11"/>
    <mergeCell ref="T10:T11"/>
    <mergeCell ref="U10:U11"/>
    <mergeCell ref="V10:V11"/>
    <mergeCell ref="G10:G11"/>
    <mergeCell ref="H10:H11"/>
    <mergeCell ref="I10:I11"/>
    <mergeCell ref="N10:N11"/>
    <mergeCell ref="O10:O11"/>
    <mergeCell ref="P10:P11"/>
    <mergeCell ref="P12:P13"/>
    <mergeCell ref="Q12:Q13"/>
    <mergeCell ref="R12:R13"/>
    <mergeCell ref="S12:S13"/>
    <mergeCell ref="AI10:AI11"/>
    <mergeCell ref="AJ10:AJ11"/>
    <mergeCell ref="B12:B13"/>
    <mergeCell ref="C12:C13"/>
    <mergeCell ref="D12:D13"/>
    <mergeCell ref="E12:E13"/>
    <mergeCell ref="F12:F13"/>
    <mergeCell ref="G12:G13"/>
    <mergeCell ref="H12:H13"/>
    <mergeCell ref="I12:I13"/>
    <mergeCell ref="AC10:AC11"/>
    <mergeCell ref="AD10:AD11"/>
    <mergeCell ref="AE10:AE11"/>
    <mergeCell ref="AF10:AF11"/>
    <mergeCell ref="AG10:AG11"/>
    <mergeCell ref="AH10:AH11"/>
    <mergeCell ref="W10:W11"/>
    <mergeCell ref="X10:X11"/>
    <mergeCell ref="Y10:Y11"/>
    <mergeCell ref="Z10:Z11"/>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AA14:AA15"/>
    <mergeCell ref="AB14:AB15"/>
    <mergeCell ref="Q14:Q15"/>
    <mergeCell ref="R14:R15"/>
    <mergeCell ref="S14:S15"/>
    <mergeCell ref="T14:T15"/>
    <mergeCell ref="U14:U15"/>
    <mergeCell ref="V14:V15"/>
    <mergeCell ref="G14:G15"/>
    <mergeCell ref="H14:H15"/>
    <mergeCell ref="I14:I15"/>
    <mergeCell ref="N14:N15"/>
    <mergeCell ref="O14:O15"/>
    <mergeCell ref="P14:P15"/>
    <mergeCell ref="P16:P17"/>
    <mergeCell ref="Q16:Q17"/>
    <mergeCell ref="R16:R17"/>
    <mergeCell ref="S16:S17"/>
    <mergeCell ref="AI14:AI15"/>
    <mergeCell ref="AJ14:AJ15"/>
    <mergeCell ref="B16:B17"/>
    <mergeCell ref="C16:C17"/>
    <mergeCell ref="D16:D17"/>
    <mergeCell ref="E16:E17"/>
    <mergeCell ref="F16:F17"/>
    <mergeCell ref="G16:G17"/>
    <mergeCell ref="H16:H17"/>
    <mergeCell ref="I16:I17"/>
    <mergeCell ref="AC14:AC15"/>
    <mergeCell ref="AD14:AD15"/>
    <mergeCell ref="AE14:AE15"/>
    <mergeCell ref="AF14:AF15"/>
    <mergeCell ref="AG14:AG15"/>
    <mergeCell ref="AH14:AH15"/>
    <mergeCell ref="W14:W15"/>
    <mergeCell ref="X14:X15"/>
    <mergeCell ref="Y14:Y15"/>
    <mergeCell ref="Z14:Z15"/>
    <mergeCell ref="AF16:AF17"/>
    <mergeCell ref="AG16:AG17"/>
    <mergeCell ref="AH16:AH17"/>
    <mergeCell ref="AI16:AI17"/>
    <mergeCell ref="AJ16:AJ17"/>
    <mergeCell ref="B18:B19"/>
    <mergeCell ref="C18:C19"/>
    <mergeCell ref="D18:D19"/>
    <mergeCell ref="E18:E19"/>
    <mergeCell ref="F18:F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S18:S19"/>
    <mergeCell ref="T18:T19"/>
    <mergeCell ref="U18:U19"/>
    <mergeCell ref="V18:V19"/>
    <mergeCell ref="G18:G19"/>
    <mergeCell ref="H18:H19"/>
    <mergeCell ref="I18:I19"/>
    <mergeCell ref="N18:N19"/>
    <mergeCell ref="O18:O19"/>
    <mergeCell ref="P18:P19"/>
    <mergeCell ref="AI18:AI19"/>
    <mergeCell ref="AJ18:AJ19"/>
    <mergeCell ref="B20:B21"/>
    <mergeCell ref="C20:C21"/>
    <mergeCell ref="D20:D21"/>
    <mergeCell ref="E20:E21"/>
    <mergeCell ref="F20:F21"/>
    <mergeCell ref="G20:G21"/>
    <mergeCell ref="H20:H21"/>
    <mergeCell ref="I20:I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AF20:AF21"/>
    <mergeCell ref="AG20:AG21"/>
    <mergeCell ref="AH20:AH21"/>
    <mergeCell ref="AI20:AI21"/>
    <mergeCell ref="AJ20:AJ21"/>
    <mergeCell ref="B29:AJ29"/>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s>
  <dataValidations count="1">
    <dataValidation type="list" allowBlank="1" showInputMessage="1" showErrorMessage="1" sqref="P22:S22" xr:uid="{04D72329-1AF1-487B-9862-A82A39E9907D}">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2024-10-03T05:48:12Z</dcterms:modified>
</cp:coreProperties>
</file>