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8370" yWindow="0" windowWidth="15480" windowHeight="6570"/>
  </bookViews>
  <sheets>
    <sheet name="2016-10-25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3" i="1" l="1"/>
  <c r="I23" i="1"/>
  <c r="H23" i="1"/>
  <c r="G23" i="1"/>
  <c r="G21" i="1"/>
  <c r="G20" i="1"/>
  <c r="M23" i="1" l="1"/>
  <c r="L23" i="1"/>
  <c r="J23" i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<sst xmlns="http://schemas.openxmlformats.org/spreadsheetml/2006/main" count="33" uniqueCount="32">
  <si>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</si>
  <si>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</si>
  <si>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</si>
  <si>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</si>
  <si>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</si>
  <si>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</si>
  <si>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</si>
  <si>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</si>
  <si>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</si>
  <si>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</si>
  <si>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</si>
  <si>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</si>
  <si>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</si>
  <si>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</si>
  <si>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</si>
  <si>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</si>
  <si>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</si>
  <si>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</si>
  <si>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</si>
  <si>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</si>
  <si>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</si>
  <si>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</si>
  <si>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Rokiškio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</si>
  <si>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</si>
  <si>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</si>
  <si>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07.1.1-CPVA-R-903 Pereinamojo laikotarpio tikslinių teritorijų vystymas. II</t>
  </si>
  <si>
    <t>Nr. 07.1.1-CPVA-R-903-51</t>
  </si>
  <si>
    <t>Pasvalio miesto viešosios infrastruktūros plėtros II etapas</t>
  </si>
  <si>
    <t>Urbanistinės teritorijos Rokiškio mieste tarp Respublikos-Aušros-Parko-Taikos-Vilties-P.Širvio-Jaunystės-Panevėžio-Perkūno-Kauno-Basanavičiaus-Ąžuolų-Tyzenhauzų-Pievų-Juodupės-Laisvės gatvių sutvarkymas ir plėtra, III etapas
Santrumpa - Urbanistinės teritorijos Rokiškio mieste, plėtra, III etapas</t>
  </si>
  <si>
    <t xml:space="preserve">Projektas atitinka projektų finansavimo sąlygų aprašo 23.1 papunktį.
Projektas atitiks projektų finansavimo sąlygų aprašo 23.2 papunktį iki 2016-05-02.
</t>
  </si>
  <si>
    <t xml:space="preserve"> Projektas atitinka projektų finansavimo sąlygų aprašo 23.1 papunktį.
Projektas atitiks projektų finansavimo sąlygų aprašo 23.2 papunktį iki 2016-07-15.
</t>
  </si>
  <si>
    <t>PATVIRTINTA
Panevėžio regiono plėtros tarybos
2016 m. kovo 31 d. sprendimu Nr. 51/4S-18
(Panevėžio regiono plėtros tarybos  2016 m.  lapkričio 2 d. sprendimo 
Nr. 51/4S- 44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</si>
</sst>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6" zoomScale="85" zoomScaleNormal="85" workbookViewId="0">
      <selection activeCell="B6" sqref="B6:O6"/>
    </sheetView>
  </sheetViews>
  <sheetFormatPr defaultColWidth="9.1796875" defaultRowHeight="15.5" x14ac:dyDescent="0.35"/>
  <cols>
    <col min="1" max="1" width="2.26953125" style="3" customWidth="1"/>
    <col min="2" max="2" width="12.81640625" style="3" customWidth="1"/>
    <col min="3" max="3" width="14.54296875" style="3" customWidth="1"/>
    <col min="4" max="4" width="24.453125" style="3" customWidth="1"/>
    <col min="5" max="5" width="16.81640625" style="3" hidden="1" customWidth="1"/>
    <col min="6" max="6" width="19.26953125" style="3" hidden="1" customWidth="1"/>
    <col min="7" max="7" width="13.81640625" style="3" customWidth="1"/>
    <col min="8" max="13" width="13.7265625" style="3" customWidth="1"/>
    <col min="14" max="14" width="18.26953125" style="3" customWidth="1"/>
    <col min="15" max="15" width="17.81640625" style="3" customWidth="1"/>
    <col min="16" max="16384" width="9.1796875" style="3"/>
  </cols>
  <sheetData>
    <row r="1" spans="2:15" ht="13.5" hidden="1" customHeight="1" x14ac:dyDescent="0.25"/>
    <row r="2" spans="2:15" ht="80.25" customHeight="1" x14ac:dyDescent="0.35">
      <c r="B2" s="1"/>
      <c r="C2" s="1"/>
      <c r="D2" s="1"/>
      <c r="E2" s="1"/>
      <c r="F2" s="1"/>
      <c r="G2" s="1"/>
      <c r="H2" s="1"/>
      <c r="I2" s="1"/>
      <c r="J2" s="1"/>
      <c r="K2" s="46" t="s">
        <v>31</v>
      </c>
      <c r="L2" s="46"/>
      <c r="M2" s="46"/>
      <c r="N2" s="46"/>
      <c r="O2" s="46"/>
    </row>
    <row r="3" spans="2:15" ht="3" hidden="1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2:15" ht="15" customHeight="1" x14ac:dyDescent="0.25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54.75" customHeight="1" x14ac:dyDescent="0.35"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6.75" customHeight="1" x14ac:dyDescent="0.25">
      <c r="B8" s="32" t="s">
        <v>13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s="7" customFormat="1" ht="24" customHeight="1" x14ac:dyDescent="0.35">
      <c r="B9" s="50" t="s">
        <v>25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5" ht="30.75" customHeight="1" x14ac:dyDescent="0.35">
      <c r="B10" s="50" t="s">
        <v>21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5" ht="15.75" x14ac:dyDescent="0.25">
      <c r="B11" s="9"/>
      <c r="C11" s="9"/>
      <c r="D11" s="9"/>
      <c r="E11" s="9"/>
      <c r="F11" s="9"/>
      <c r="G11" s="9"/>
      <c r="H11" s="51"/>
      <c r="I11" s="51"/>
      <c r="J11" s="51"/>
      <c r="K11" s="51"/>
      <c r="L11" s="51"/>
      <c r="M11" s="51"/>
      <c r="N11" s="51"/>
      <c r="O11" s="10"/>
    </row>
    <row r="12" spans="2:15" ht="18.75" customHeight="1" x14ac:dyDescent="0.25">
      <c r="B12" s="9"/>
      <c r="C12" s="9"/>
      <c r="D12" s="9"/>
      <c r="E12" s="9"/>
      <c r="G12" s="48">
        <v>42676</v>
      </c>
      <c r="H12" s="49"/>
      <c r="I12" s="56" t="s">
        <v>26</v>
      </c>
      <c r="J12" s="56"/>
      <c r="K12" s="56"/>
      <c r="L12" s="9"/>
      <c r="M12" s="9"/>
      <c r="N12" s="9"/>
      <c r="O12" s="10"/>
    </row>
    <row r="13" spans="2:15" ht="15.7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35">
      <c r="B14" s="31" t="s">
        <v>0</v>
      </c>
      <c r="C14" s="31" t="s">
        <v>5</v>
      </c>
      <c r="D14" s="31" t="s">
        <v>19</v>
      </c>
      <c r="E14" s="39"/>
      <c r="F14" s="45"/>
      <c r="G14" s="42" t="s">
        <v>15</v>
      </c>
      <c r="H14" s="43"/>
      <c r="I14" s="43"/>
      <c r="J14" s="43"/>
      <c r="K14" s="43"/>
      <c r="L14" s="43"/>
      <c r="M14" s="44"/>
      <c r="N14" s="31" t="s">
        <v>6</v>
      </c>
      <c r="O14" s="36" t="s">
        <v>20</v>
      </c>
    </row>
    <row r="15" spans="2:15" ht="37.5" customHeight="1" x14ac:dyDescent="0.35">
      <c r="B15" s="31"/>
      <c r="C15" s="31"/>
      <c r="D15" s="31"/>
      <c r="E15" s="40"/>
      <c r="F15" s="45"/>
      <c r="G15" s="36" t="s">
        <v>8</v>
      </c>
      <c r="H15" s="31" t="s">
        <v>3</v>
      </c>
      <c r="I15" s="31"/>
      <c r="J15" s="33" t="s">
        <v>1</v>
      </c>
      <c r="K15" s="34"/>
      <c r="L15" s="34"/>
      <c r="M15" s="35"/>
      <c r="N15" s="31"/>
      <c r="O15" s="38"/>
    </row>
    <row r="16" spans="2:15" ht="23.25" customHeight="1" x14ac:dyDescent="0.35">
      <c r="B16" s="31"/>
      <c r="C16" s="31"/>
      <c r="D16" s="31"/>
      <c r="E16" s="40"/>
      <c r="F16" s="45"/>
      <c r="G16" s="38"/>
      <c r="H16" s="31" t="s">
        <v>9</v>
      </c>
      <c r="I16" s="33" t="s">
        <v>4</v>
      </c>
      <c r="J16" s="34"/>
      <c r="K16" s="34"/>
      <c r="L16" s="34"/>
      <c r="M16" s="35"/>
      <c r="N16" s="31"/>
      <c r="O16" s="38"/>
    </row>
    <row r="17" spans="2:15" ht="23.25" customHeight="1" x14ac:dyDescent="0.35">
      <c r="B17" s="31"/>
      <c r="C17" s="31"/>
      <c r="D17" s="31"/>
      <c r="E17" s="40"/>
      <c r="F17" s="45"/>
      <c r="G17" s="38"/>
      <c r="H17" s="31"/>
      <c r="I17" s="36" t="s">
        <v>7</v>
      </c>
      <c r="J17" s="33" t="s">
        <v>17</v>
      </c>
      <c r="K17" s="34"/>
      <c r="L17" s="34"/>
      <c r="M17" s="35"/>
      <c r="N17" s="31"/>
      <c r="O17" s="38"/>
    </row>
    <row r="18" spans="2:15" ht="90" customHeight="1" x14ac:dyDescent="0.35">
      <c r="B18" s="31"/>
      <c r="C18" s="31"/>
      <c r="D18" s="31"/>
      <c r="E18" s="41"/>
      <c r="F18" s="45"/>
      <c r="G18" s="37"/>
      <c r="H18" s="31"/>
      <c r="I18" s="37"/>
      <c r="J18" s="4" t="s">
        <v>10</v>
      </c>
      <c r="K18" s="2" t="s">
        <v>14</v>
      </c>
      <c r="L18" s="2" t="s">
        <v>11</v>
      </c>
      <c r="M18" s="2" t="s">
        <v>12</v>
      </c>
      <c r="N18" s="31"/>
      <c r="O18" s="37"/>
    </row>
    <row r="19" spans="2:15" ht="18.75" customHeight="1" x14ac:dyDescent="0.3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18.5" customHeight="1" x14ac:dyDescent="0.35">
      <c r="B20" s="24">
        <v>1</v>
      </c>
      <c r="C20" s="18" t="s">
        <v>23</v>
      </c>
      <c r="D20" s="27" t="s">
        <v>27</v>
      </c>
      <c r="E20" s="25"/>
      <c r="F20" s="25"/>
      <c r="G20" s="30">
        <f>SUM(H20,I20,K20)</f>
        <v>434433</v>
      </c>
      <c r="H20" s="28">
        <v>368997</v>
      </c>
      <c r="I20" s="28">
        <v>32558</v>
      </c>
      <c r="J20" s="28">
        <v>0</v>
      </c>
      <c r="K20" s="28">
        <v>32878</v>
      </c>
      <c r="L20" s="28">
        <v>0</v>
      </c>
      <c r="M20" s="28">
        <v>0</v>
      </c>
      <c r="N20" s="29">
        <v>42492</v>
      </c>
      <c r="O20" s="20" t="s">
        <v>29</v>
      </c>
    </row>
    <row r="21" spans="2:15" ht="248.25" customHeight="1" x14ac:dyDescent="0.35">
      <c r="B21" s="17">
        <v>2</v>
      </c>
      <c r="C21" s="18" t="s">
        <v>22</v>
      </c>
      <c r="D21" s="19" t="s">
        <v>28</v>
      </c>
      <c r="E21" s="8"/>
      <c r="F21" s="8"/>
      <c r="G21" s="26">
        <f>H21+K21+I21</f>
        <v>533717</v>
      </c>
      <c r="H21" s="28">
        <v>453659.45</v>
      </c>
      <c r="I21" s="28">
        <v>40028.769999999997</v>
      </c>
      <c r="J21" s="28">
        <v>0</v>
      </c>
      <c r="K21" s="28">
        <v>40028.78</v>
      </c>
      <c r="L21" s="28">
        <v>0</v>
      </c>
      <c r="M21" s="28">
        <v>0</v>
      </c>
      <c r="N21" s="29">
        <v>42566</v>
      </c>
      <c r="O21" s="20" t="s">
        <v>30</v>
      </c>
    </row>
    <row r="22" spans="2:15" ht="90.75" hidden="1" customHeight="1" x14ac:dyDescent="0.25">
      <c r="B22" s="14"/>
      <c r="C22" s="14"/>
      <c r="D22" s="14"/>
      <c r="E22" s="15"/>
      <c r="F22" s="16"/>
      <c r="G22" s="14"/>
      <c r="H22" s="57"/>
      <c r="I22" s="57"/>
      <c r="J22" s="57"/>
      <c r="K22" s="57"/>
      <c r="L22" s="57"/>
      <c r="M22" s="57"/>
      <c r="N22" s="14"/>
      <c r="O22" s="14"/>
    </row>
    <row r="23" spans="2:15" s="21" customFormat="1" ht="26.25" customHeight="1" x14ac:dyDescent="0.35">
      <c r="B23" s="64" t="s">
        <v>2</v>
      </c>
      <c r="C23" s="65"/>
      <c r="D23" s="65"/>
      <c r="E23" s="65"/>
      <c r="F23" s="66"/>
      <c r="G23" s="22">
        <f t="shared" ref="G23:M23" si="0">SUM(G20:G21)</f>
        <v>968150</v>
      </c>
      <c r="H23" s="23">
        <f t="shared" si="0"/>
        <v>822656.45</v>
      </c>
      <c r="I23" s="23">
        <f t="shared" si="0"/>
        <v>72586.76999999999</v>
      </c>
      <c r="J23" s="23">
        <f t="shared" si="0"/>
        <v>0</v>
      </c>
      <c r="K23" s="23">
        <f t="shared" si="0"/>
        <v>72906.78</v>
      </c>
      <c r="L23" s="23">
        <f t="shared" si="0"/>
        <v>0</v>
      </c>
      <c r="M23" s="23">
        <f t="shared" si="0"/>
        <v>0</v>
      </c>
      <c r="N23" s="62"/>
      <c r="O23" s="63"/>
    </row>
    <row r="24" spans="2:15" s="21" customFormat="1" ht="43.5" customHeight="1" x14ac:dyDescent="0.35">
      <c r="B24" s="58" t="s">
        <v>16</v>
      </c>
      <c r="C24" s="58"/>
      <c r="D24" s="58"/>
      <c r="E24" s="58"/>
      <c r="F24" s="58"/>
      <c r="G24" s="58"/>
      <c r="H24" s="59">
        <v>822658</v>
      </c>
      <c r="I24" s="60"/>
      <c r="J24" s="60"/>
      <c r="K24" s="60"/>
      <c r="L24" s="60"/>
      <c r="M24" s="60"/>
      <c r="N24" s="60"/>
      <c r="O24" s="61"/>
    </row>
    <row r="26" spans="2:15" x14ac:dyDescent="0.35">
      <c r="F26" s="3" t="s">
        <v>18</v>
      </c>
    </row>
  </sheetData>
  <mergeCells count="31">
    <mergeCell ref="H22:M22"/>
    <mergeCell ref="B24:G24"/>
    <mergeCell ref="H24:O24"/>
    <mergeCell ref="N23:O23"/>
    <mergeCell ref="B23:F23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2016-10-25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2016-10-25T08:06:30Z</cp:lastPrinted>
  <dcterms:created xsi:type="dcterms:W3CDTF">2013-02-28T07:13:39Z</dcterms:created>
  <dcterms:modified xsi:type="dcterms:W3CDTF">2017-05-17T13:03:59Z</dcterms:modified>
</cp:coreProperties>
</file>