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u sudarymui\Dviraciu takai\Sprendimas 2016-11-30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3" i="1" l="1"/>
  <c r="H23" i="1"/>
  <c r="G23" i="1"/>
  <c r="I23" i="1" l="1"/>
  <c r="J23" i="1"/>
  <c r="L23" i="1"/>
  <c r="M23" i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<sst xmlns="http://schemas.openxmlformats.org/spreadsheetml/2006/main" count="36" uniqueCount="35">
  <si>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</si>
  <si>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</si>
  <si>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</si>
  <si>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</si>
  <si>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</si>
  <si>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</si>
  <si>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</si>
  <si>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</si>
  <si>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</si>
  <si>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</si>
  <si>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</si>
  <si>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</si>
  <si>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</si>
  <si>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</si>
  <si>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</si>
  <si>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</si>
  <si>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</si>
  <si>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</si>
  <si>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</si>
  <si>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</si>
  <si>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</si>
  <si>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</si>
  <si>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</si>
  <si>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</si>
  <si>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04.5.1-TID-R-516 Pėsčiųjų ir dviračių takų rekonstrukcija ir plėtra</t>
  </si>
  <si>
    <t>Nr. 04.5.1-TID-R-516-51</t>
  </si>
  <si>
    <t>Dviračių ir pėsčiųjų tako Biržų mieste J. Basanavičiaus, Malūno, Atgimimo ir Jaunimo g. prie Širvėnos ežero įrengimas (II etapas)</t>
  </si>
  <si>
    <t>Kupiškio rajono savivaldybės administracija</t>
  </si>
  <si>
    <t>Dviračių transporto infrastruktūros plėtra Kupiškio mieste, K. Šimonio g.</t>
  </si>
  <si>
    <t>Panevėžio miesto savivaldybės administracija</t>
  </si>
  <si>
    <t>Dviračių takų plėtra Panevėžyje (Nemuno gatvės tako (nuo Klaipėdos g. iki Ramygalos g.) rekonstrukcija ir trūkstamų atkarpų įrengimas)</t>
  </si>
  <si>
    <t>PATVIRTINTA
Panevėžio regiono plėtros tarybos
2016 m. lapkričio 30 d. sprendimu Nr. 51/4S-53</t>
  </si>
  <si>
    <t>Pagal projektų finansavimo sąlygų aprašą:                                              28.1.1 - tenkins sąlygas iki 2017-01-31;  28.1.2 - tenkins sąlygas iki 2017-02-17; 28.1.2 - netaikoma;                          28.1.4 - su paraiška bus pateiktas raštas;                                              28.1.5 - netaikoma;                          28.1.6 - tenkins iki 2017-03-01;              28.2 - tenkins iki    2017-04-21;              28.3 - tenkins iki     2017-04-27;              28.4 - tenkins iki     2017-04-27;               28.5 - tenkins iki    2017-01-31.</t>
  </si>
  <si>
    <t>Pagal projektų finansavimo sąlygų aprašą:                                              28.1.1 - tenikns iki 2017-03-01;           28.1.2 - netaikoma;                          28.1.3 - netaikoma;                          28.1.4 - raštas bus pateiktas kartu su paraiška;                                          28.1.5 - netaikoma;                          28.1.6 - tenkins iki 2017-03-30;              28.2 - tenkins iki     2017-01-01;              28.3 - tenkins iki     2017-04-01;               28.4 - tenkins iki     2017-04-01;              28.5 - tenkins iki     2017-03-30.</t>
  </si>
  <si>
    <t>Pagal projektų finansavimo sąlygų aprašą:                                               28.1.1 - tenkins iki 2017-09-28;           28.1.2 - tenkins iki 2017-09-28;           28.1.3 - tenkins iki 2017-09-28;           28.1.4 - išvada bus pateikta su paraiška;                                          28.1.5 - tenkins iki 2017-09-28;           28.1.6 - tenkins iki 2016-09-28;              28.2 - tenkins iki     2017-03-31;              28.3 - tenkins iki    2017-09-28;              28.4 - tenkins iki    2017-09-28;              28.5 - tenkins iki    2017-09-28.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</si>
</sst>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tabSelected="1" topLeftCell="A2" zoomScaleNormal="100" workbookViewId="0">
      <selection activeCell="D29" sqref="D29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5" t="s">
        <v>31</v>
      </c>
      <c r="L2" s="35"/>
      <c r="M2" s="35"/>
      <c r="N2" s="35"/>
      <c r="O2" s="35"/>
    </row>
    <row r="3" spans="2:15" ht="3" hidden="1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2:15" ht="15" customHeight="1" x14ac:dyDescent="0.25">
      <c r="B6" s="37" t="s">
        <v>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ht="54.75" customHeight="1" x14ac:dyDescent="0.25">
      <c r="B7" s="36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ht="6.75" customHeight="1" x14ac:dyDescent="0.25">
      <c r="B8" s="37" t="s">
        <v>13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2:15" s="7" customFormat="1" ht="24" customHeight="1" x14ac:dyDescent="0.25">
      <c r="B9" s="40" t="s">
        <v>24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2:15" ht="30.75" customHeight="1" x14ac:dyDescent="0.25">
      <c r="B10" s="40" t="s">
        <v>22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5" x14ac:dyDescent="0.25">
      <c r="B11" s="10"/>
      <c r="C11" s="10"/>
      <c r="D11" s="10"/>
      <c r="E11" s="10"/>
      <c r="F11" s="10"/>
      <c r="G11" s="10"/>
      <c r="H11" s="41"/>
      <c r="I11" s="41"/>
      <c r="J11" s="41"/>
      <c r="K11" s="41"/>
      <c r="L11" s="41"/>
      <c r="M11" s="41"/>
      <c r="N11" s="41"/>
      <c r="O11" s="11"/>
    </row>
    <row r="12" spans="2:15" ht="18.75" customHeight="1" x14ac:dyDescent="0.25">
      <c r="B12" s="10"/>
      <c r="C12" s="10"/>
      <c r="D12" s="10"/>
      <c r="E12" s="10"/>
      <c r="G12" s="38">
        <v>42704</v>
      </c>
      <c r="H12" s="39"/>
      <c r="I12" s="46" t="s">
        <v>25</v>
      </c>
      <c r="J12" s="46"/>
      <c r="K12" s="46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7" t="s">
        <v>0</v>
      </c>
      <c r="C14" s="47" t="s">
        <v>5</v>
      </c>
      <c r="D14" s="47" t="s">
        <v>19</v>
      </c>
      <c r="E14" s="54"/>
      <c r="F14" s="60"/>
      <c r="G14" s="57" t="s">
        <v>15</v>
      </c>
      <c r="H14" s="58"/>
      <c r="I14" s="58"/>
      <c r="J14" s="58"/>
      <c r="K14" s="58"/>
      <c r="L14" s="58"/>
      <c r="M14" s="59"/>
      <c r="N14" s="47" t="s">
        <v>6</v>
      </c>
      <c r="O14" s="51" t="s">
        <v>20</v>
      </c>
    </row>
    <row r="15" spans="2:15" ht="37.5" customHeight="1" x14ac:dyDescent="0.25">
      <c r="B15" s="47"/>
      <c r="C15" s="47"/>
      <c r="D15" s="47"/>
      <c r="E15" s="55"/>
      <c r="F15" s="60"/>
      <c r="G15" s="51" t="s">
        <v>8</v>
      </c>
      <c r="H15" s="47" t="s">
        <v>3</v>
      </c>
      <c r="I15" s="47"/>
      <c r="J15" s="48" t="s">
        <v>1</v>
      </c>
      <c r="K15" s="49"/>
      <c r="L15" s="49"/>
      <c r="M15" s="50"/>
      <c r="N15" s="47"/>
      <c r="O15" s="53"/>
    </row>
    <row r="16" spans="2:15" ht="23.25" customHeight="1" x14ac:dyDescent="0.25">
      <c r="B16" s="47"/>
      <c r="C16" s="47"/>
      <c r="D16" s="47"/>
      <c r="E16" s="55"/>
      <c r="F16" s="60"/>
      <c r="G16" s="53"/>
      <c r="H16" s="47" t="s">
        <v>9</v>
      </c>
      <c r="I16" s="48" t="s">
        <v>4</v>
      </c>
      <c r="J16" s="49"/>
      <c r="K16" s="49"/>
      <c r="L16" s="49"/>
      <c r="M16" s="50"/>
      <c r="N16" s="47"/>
      <c r="O16" s="53"/>
    </row>
    <row r="17" spans="2:18" ht="23.25" customHeight="1" x14ac:dyDescent="0.25">
      <c r="B17" s="47"/>
      <c r="C17" s="47"/>
      <c r="D17" s="47"/>
      <c r="E17" s="55"/>
      <c r="F17" s="60"/>
      <c r="G17" s="53"/>
      <c r="H17" s="47"/>
      <c r="I17" s="51" t="s">
        <v>7</v>
      </c>
      <c r="J17" s="48" t="s">
        <v>17</v>
      </c>
      <c r="K17" s="49"/>
      <c r="L17" s="49"/>
      <c r="M17" s="50"/>
      <c r="N17" s="47"/>
      <c r="O17" s="53"/>
    </row>
    <row r="18" spans="2:18" ht="90" customHeight="1" x14ac:dyDescent="0.25">
      <c r="B18" s="47"/>
      <c r="C18" s="47"/>
      <c r="D18" s="47"/>
      <c r="E18" s="56"/>
      <c r="F18" s="60"/>
      <c r="G18" s="52"/>
      <c r="H18" s="47"/>
      <c r="I18" s="52"/>
      <c r="J18" s="4" t="s">
        <v>10</v>
      </c>
      <c r="K18" s="2" t="s">
        <v>14</v>
      </c>
      <c r="L18" s="2" t="s">
        <v>11</v>
      </c>
      <c r="M18" s="2" t="s">
        <v>12</v>
      </c>
      <c r="N18" s="47"/>
      <c r="O18" s="52"/>
    </row>
    <row r="19" spans="2:18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8" s="9" customFormat="1" ht="171" customHeight="1" x14ac:dyDescent="0.25">
      <c r="B20" s="15">
        <v>1</v>
      </c>
      <c r="C20" s="16" t="s">
        <v>21</v>
      </c>
      <c r="D20" s="17" t="s">
        <v>26</v>
      </c>
      <c r="E20" s="8"/>
      <c r="F20" s="8"/>
      <c r="G20" s="18">
        <v>156000</v>
      </c>
      <c r="H20" s="19">
        <v>71014</v>
      </c>
      <c r="I20" s="19">
        <v>0</v>
      </c>
      <c r="J20" s="19">
        <v>0</v>
      </c>
      <c r="K20" s="19">
        <v>84986</v>
      </c>
      <c r="L20" s="19">
        <v>0</v>
      </c>
      <c r="M20" s="19">
        <v>0</v>
      </c>
      <c r="N20" s="24">
        <v>42853</v>
      </c>
      <c r="O20" s="20" t="s">
        <v>32</v>
      </c>
      <c r="R20" s="25"/>
    </row>
    <row r="21" spans="2:18" s="9" customFormat="1" ht="180" customHeight="1" x14ac:dyDescent="0.25">
      <c r="B21" s="15">
        <v>2</v>
      </c>
      <c r="C21" s="16" t="s">
        <v>27</v>
      </c>
      <c r="D21" s="17" t="s">
        <v>28</v>
      </c>
      <c r="E21" s="8"/>
      <c r="F21" s="8"/>
      <c r="G21" s="18">
        <v>62494.15</v>
      </c>
      <c r="H21" s="19">
        <v>53120</v>
      </c>
      <c r="I21" s="19">
        <v>0</v>
      </c>
      <c r="J21" s="19">
        <v>0</v>
      </c>
      <c r="K21" s="19">
        <v>9374.15</v>
      </c>
      <c r="L21" s="19">
        <v>0</v>
      </c>
      <c r="M21" s="19">
        <v>0</v>
      </c>
      <c r="N21" s="24">
        <v>42826</v>
      </c>
      <c r="O21" s="20" t="s">
        <v>33</v>
      </c>
    </row>
    <row r="22" spans="2:18" s="9" customFormat="1" ht="175.5" customHeight="1" x14ac:dyDescent="0.25">
      <c r="B22" s="15">
        <v>3</v>
      </c>
      <c r="C22" s="16" t="s">
        <v>29</v>
      </c>
      <c r="D22" s="17" t="s">
        <v>30</v>
      </c>
      <c r="E22" s="8"/>
      <c r="F22" s="8"/>
      <c r="G22" s="18">
        <v>323580</v>
      </c>
      <c r="H22" s="19">
        <v>275043</v>
      </c>
      <c r="I22" s="19">
        <v>0</v>
      </c>
      <c r="J22" s="19">
        <v>0</v>
      </c>
      <c r="K22" s="19">
        <v>48537</v>
      </c>
      <c r="L22" s="19">
        <v>0</v>
      </c>
      <c r="M22" s="19">
        <v>0</v>
      </c>
      <c r="N22" s="24">
        <v>43007</v>
      </c>
      <c r="O22" s="20" t="s">
        <v>34</v>
      </c>
    </row>
    <row r="23" spans="2:18" s="21" customFormat="1" ht="26.25" customHeight="1" x14ac:dyDescent="0.25">
      <c r="B23" s="32" t="s">
        <v>2</v>
      </c>
      <c r="C23" s="33"/>
      <c r="D23" s="33"/>
      <c r="E23" s="33"/>
      <c r="F23" s="34"/>
      <c r="G23" s="22">
        <f>SUM(G20:G22)</f>
        <v>542074.15</v>
      </c>
      <c r="H23" s="23">
        <f>SUM(H20:H22)</f>
        <v>399177</v>
      </c>
      <c r="I23" s="23">
        <f t="shared" ref="I23:M23" si="0">SUM(I20:I20)</f>
        <v>0</v>
      </c>
      <c r="J23" s="23">
        <f t="shared" si="0"/>
        <v>0</v>
      </c>
      <c r="K23" s="23">
        <f>SUM(K20:K22)</f>
        <v>142897.15</v>
      </c>
      <c r="L23" s="23">
        <f t="shared" si="0"/>
        <v>0</v>
      </c>
      <c r="M23" s="23">
        <f t="shared" si="0"/>
        <v>0</v>
      </c>
      <c r="N23" s="30"/>
      <c r="O23" s="31"/>
    </row>
    <row r="24" spans="2:18" s="21" customFormat="1" ht="43.5" customHeight="1" x14ac:dyDescent="0.25">
      <c r="B24" s="26" t="s">
        <v>16</v>
      </c>
      <c r="C24" s="26"/>
      <c r="D24" s="26"/>
      <c r="E24" s="26"/>
      <c r="F24" s="26"/>
      <c r="G24" s="26"/>
      <c r="H24" s="27">
        <v>662384</v>
      </c>
      <c r="I24" s="28"/>
      <c r="J24" s="28"/>
      <c r="K24" s="28"/>
      <c r="L24" s="28"/>
      <c r="M24" s="28"/>
      <c r="N24" s="28"/>
      <c r="O24" s="29"/>
    </row>
    <row r="26" spans="2:18" x14ac:dyDescent="0.25">
      <c r="F26" s="3" t="s">
        <v>18</v>
      </c>
    </row>
  </sheetData>
  <mergeCells count="30"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  <mergeCell ref="O14:O18"/>
    <mergeCell ref="N14:N18"/>
    <mergeCell ref="H15:I15"/>
    <mergeCell ref="B24:G24"/>
    <mergeCell ref="H24:O24"/>
    <mergeCell ref="N23:O23"/>
    <mergeCell ref="B23:F23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</mergeCells>
  <pageMargins left="0.25" right="0.25" top="0.75" bottom="0.75" header="0.3" footer="0.3"/>
  <pageSetup paperSize="9" scale="78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2016-11-29T09:41:44Z</cp:lastPrinted>
  <dcterms:created xsi:type="dcterms:W3CDTF">2013-02-28T07:13:39Z</dcterms:created>
  <dcterms:modified xsi:type="dcterms:W3CDTF">2016-11-29T09:41:51Z</dcterms:modified>
</cp:coreProperties>
</file>